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C:\Users\JoseeLemieux\Documents\Rapports\Rapports formulaires et guides 2025\"/>
    </mc:Choice>
  </mc:AlternateContent>
  <xr:revisionPtr revIDLastSave="0" documentId="13_ncr:1_{CAF19ABD-DC6B-417C-8C33-418F242ECF73}" xr6:coauthVersionLast="47" xr6:coauthVersionMax="47" xr10:uidLastSave="{00000000-0000-0000-0000-000000000000}"/>
  <bookViews>
    <workbookView xWindow="-120" yWindow="-120" windowWidth="29040" windowHeight="15720" xr2:uid="{00000000-000D-0000-FFFF-FFFF00000000}"/>
  </bookViews>
  <sheets>
    <sheet name="INTRO" sheetId="14" r:id="rId1"/>
    <sheet name="GUIDE" sheetId="13" r:id="rId2"/>
    <sheet name="-E1- CONF-CONSEILS" sheetId="12" r:id="rId3"/>
    <sheet name="GABARIT-MAGASINS-COMPTOIRS" sheetId="15" r:id="rId4"/>
  </sheets>
  <definedNames>
    <definedName name="OLE_LINK1" localSheetId="1">GUIDE!#REF!</definedName>
    <definedName name="_xlnm.Print_Area" localSheetId="2">'-E1- CONF-CONSEILS'!$A$1:$M$158</definedName>
    <definedName name="_xlnm.Print_Area" localSheetId="1">GUIDE!$A$1:$I$99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5" i="12" l="1"/>
  <c r="M71" i="12" l="1"/>
  <c r="M66" i="12" l="1"/>
  <c r="M72" i="12" s="1"/>
  <c r="M18" i="12"/>
  <c r="L43" i="15" l="1"/>
  <c r="L56" i="15" s="1"/>
  <c r="L31" i="15"/>
  <c r="L28" i="15"/>
  <c r="L18" i="15"/>
  <c r="L32" i="15" s="1"/>
  <c r="L36" i="15" s="1"/>
  <c r="L58" i="15" l="1"/>
  <c r="O9" i="15"/>
  <c r="K43" i="15"/>
  <c r="K56" i="15" s="1"/>
  <c r="K28" i="15"/>
  <c r="K31" i="15" s="1"/>
  <c r="K18" i="15"/>
  <c r="I43" i="15"/>
  <c r="I56" i="15" s="1"/>
  <c r="I28" i="15"/>
  <c r="I31" i="15" s="1"/>
  <c r="I18" i="15"/>
  <c r="J43" i="15"/>
  <c r="J56" i="15" s="1"/>
  <c r="J28" i="15"/>
  <c r="J31" i="15" s="1"/>
  <c r="J18" i="15"/>
  <c r="M43" i="15"/>
  <c r="M56" i="15" s="1"/>
  <c r="M28" i="15"/>
  <c r="M31" i="15" s="1"/>
  <c r="M18" i="15"/>
  <c r="K32" i="15" l="1"/>
  <c r="K36" i="15" s="1"/>
  <c r="K58" i="15" s="1"/>
  <c r="I32" i="15"/>
  <c r="I36" i="15" s="1"/>
  <c r="I58" i="15" s="1"/>
  <c r="J32" i="15"/>
  <c r="J36" i="15" s="1"/>
  <c r="J58" i="15" s="1"/>
  <c r="M32" i="15"/>
  <c r="M36" i="15" s="1"/>
  <c r="M58" i="15" s="1"/>
  <c r="F18" i="15"/>
  <c r="D43" i="15"/>
  <c r="D56" i="15" l="1"/>
  <c r="N43" i="15"/>
  <c r="N56" i="15" s="1"/>
  <c r="H43" i="15"/>
  <c r="H56" i="15" s="1"/>
  <c r="G43" i="15"/>
  <c r="F43" i="15"/>
  <c r="F56" i="15" s="1"/>
  <c r="E43" i="15"/>
  <c r="O34" i="15"/>
  <c r="N28" i="15"/>
  <c r="D28" i="15"/>
  <c r="D31" i="15" s="1"/>
  <c r="N18" i="15"/>
  <c r="H18" i="15"/>
  <c r="G18" i="15"/>
  <c r="E18" i="15"/>
  <c r="D18" i="15"/>
  <c r="O17" i="15"/>
  <c r="D32" i="15" l="1"/>
  <c r="D36" i="15" s="1"/>
  <c r="D58" i="15" s="1"/>
  <c r="O18" i="15"/>
  <c r="O43" i="15"/>
  <c r="G56" i="15" l="1"/>
  <c r="E56" i="15"/>
  <c r="O55" i="15"/>
  <c r="O54" i="15"/>
  <c r="O53" i="15"/>
  <c r="O52" i="15"/>
  <c r="O51" i="15"/>
  <c r="O50" i="15"/>
  <c r="O49" i="15"/>
  <c r="O48" i="15"/>
  <c r="O47" i="15"/>
  <c r="O46" i="15"/>
  <c r="O45" i="15"/>
  <c r="O44" i="15"/>
  <c r="O42" i="15"/>
  <c r="O41" i="15"/>
  <c r="O40" i="15"/>
  <c r="N31" i="15"/>
  <c r="N32" i="15" s="1"/>
  <c r="N36" i="15" s="1"/>
  <c r="O30" i="15"/>
  <c r="O29" i="15"/>
  <c r="H28" i="15"/>
  <c r="H31" i="15" s="1"/>
  <c r="G28" i="15"/>
  <c r="G31" i="15" s="1"/>
  <c r="G32" i="15" s="1"/>
  <c r="G36" i="15" s="1"/>
  <c r="F28" i="15"/>
  <c r="E28" i="15"/>
  <c r="O27" i="15"/>
  <c r="O26" i="15"/>
  <c r="O24" i="15"/>
  <c r="O23" i="15"/>
  <c r="O22" i="15"/>
  <c r="O21" i="15"/>
  <c r="O20" i="15"/>
  <c r="O16" i="15"/>
  <c r="O15" i="15"/>
  <c r="O14" i="15"/>
  <c r="O13" i="15"/>
  <c r="O12" i="15"/>
  <c r="O11" i="15"/>
  <c r="O10" i="15"/>
  <c r="O8" i="15"/>
  <c r="O7" i="15"/>
  <c r="O6" i="15"/>
  <c r="O28" i="15" l="1"/>
  <c r="E31" i="15"/>
  <c r="E32" i="15" s="1"/>
  <c r="E36" i="15" s="1"/>
  <c r="E58" i="15" s="1"/>
  <c r="N58" i="15"/>
  <c r="G58" i="15"/>
  <c r="H32" i="15"/>
  <c r="H36" i="15" s="1"/>
  <c r="H58" i="15" s="1"/>
  <c r="F31" i="15"/>
  <c r="F32" i="15" s="1"/>
  <c r="F36" i="15" s="1"/>
  <c r="F58" i="15" s="1"/>
  <c r="O56" i="15"/>
  <c r="O36" i="15" l="1"/>
  <c r="O58" i="15"/>
  <c r="O31" i="15"/>
  <c r="O32" i="15"/>
  <c r="M107" i="12" l="1"/>
  <c r="M114" i="12" l="1"/>
  <c r="M93" i="12"/>
  <c r="M94" i="12" s="1"/>
  <c r="M86" i="12"/>
  <c r="M87" i="12" s="1"/>
  <c r="M104" i="12" s="1"/>
  <c r="M35" i="12"/>
  <c r="M27" i="12"/>
  <c r="M108" i="12" l="1"/>
  <c r="M109" i="12" s="1"/>
  <c r="M115" i="12" s="1"/>
  <c r="M116" i="12" s="1"/>
  <c r="M36" i="12"/>
  <c r="M73" i="12" s="1"/>
  <c r="M97" i="12" l="1"/>
  <c r="M99" i="12" s="1"/>
  <c r="M102" i="12" s="1"/>
</calcChain>
</file>

<file path=xl/sharedStrings.xml><?xml version="1.0" encoding="utf-8"?>
<sst xmlns="http://schemas.openxmlformats.org/spreadsheetml/2006/main" count="355" uniqueCount="303">
  <si>
    <t>RR</t>
  </si>
  <si>
    <t>TP.985
(QC)</t>
  </si>
  <si>
    <t>Notes:</t>
  </si>
  <si>
    <t>-</t>
  </si>
  <si>
    <t>DESCRIPTION</t>
  </si>
  <si>
    <t>GUIDE SECTION E:</t>
  </si>
  <si>
    <t>national@ssvp.ca</t>
  </si>
  <si>
    <t>613 837-4363
1 866 997-7787</t>
  </si>
  <si>
    <t>Josée Lemieux</t>
  </si>
  <si>
    <t>Signature</t>
  </si>
  <si>
    <t>Date</t>
  </si>
  <si>
    <t>?</t>
  </si>
  <si>
    <t>9.3E1                                       RAPPORT FINANCIER ANNUEL – CONFÉRENCES ET CONSEILS</t>
  </si>
  <si>
    <t>Période fiscale:</t>
  </si>
  <si>
    <t>Nom de la conférence/conseil:</t>
  </si>
  <si>
    <t>Nom du président de la conférence/conseil:</t>
  </si>
  <si>
    <t>Adresse:</t>
  </si>
  <si>
    <t>Téléphone:</t>
  </si>
  <si>
    <t>Courriel:</t>
  </si>
  <si>
    <t xml:space="preserve">Est-ce que la conférence/conseil possède son propre numéro d’enregistrement d’organisme de bienfaisance? </t>
  </si>
  <si>
    <t>Si oui, inscrire le numéro :</t>
  </si>
  <si>
    <r>
      <rPr>
        <b/>
        <sz val="9"/>
        <color theme="1"/>
        <rFont val="Times New Roman"/>
        <family val="1"/>
      </rPr>
      <t xml:space="preserve">Descriptions
</t>
    </r>
    <r>
      <rPr>
        <sz val="9"/>
        <color theme="1"/>
        <rFont val="Times New Roman"/>
        <family val="1"/>
      </rPr>
      <t>(consulter le guide pour plus d'information)</t>
    </r>
  </si>
  <si>
    <t>Montants</t>
  </si>
  <si>
    <r>
      <t xml:space="preserve">Ligne 
</t>
    </r>
    <r>
      <rPr>
        <sz val="8"/>
        <color theme="1"/>
        <rFont val="Times New Roman"/>
        <family val="1"/>
      </rPr>
      <t>SSVP</t>
    </r>
  </si>
  <si>
    <r>
      <t xml:space="preserve">Ligne
</t>
    </r>
    <r>
      <rPr>
        <sz val="8"/>
        <color theme="1"/>
        <rFont val="Times New Roman"/>
        <family val="1"/>
      </rPr>
      <t>T3010</t>
    </r>
  </si>
  <si>
    <t>Fonds reçus de conseils ou conférences et fonds reçus d’organismes de bienfaisance enregistrés</t>
  </si>
  <si>
    <t>Dons  (sans reçus)</t>
  </si>
  <si>
    <t xml:space="preserve">Subventions gouvernementales                                                     </t>
  </si>
  <si>
    <t>Collecte / sollicitation de fonds (sans reçus):</t>
  </si>
  <si>
    <t>Guignolée</t>
  </si>
  <si>
    <t>Activités de collecte de fonds</t>
  </si>
  <si>
    <t>Sous-total : collecte / sollicitation de fonds (sans reçus)</t>
  </si>
  <si>
    <t>Autres revenus qui ne sont pas compris dans les montants ci-dessus:</t>
  </si>
  <si>
    <t>Autres (veuillez spécifier)</t>
  </si>
  <si>
    <t>Intérêts bancaires et revenus de placements</t>
  </si>
  <si>
    <t>Location de terrains/immeubles</t>
  </si>
  <si>
    <t>Sous-total (autres revenus)</t>
  </si>
  <si>
    <r>
      <t xml:space="preserve">TOTAL DES REVENUS  </t>
    </r>
    <r>
      <rPr>
        <sz val="10"/>
        <color theme="1"/>
        <rFont val="Times New Roman"/>
        <family val="1"/>
      </rPr>
      <t>(additionnez lignes 2001 à 2006)</t>
    </r>
  </si>
  <si>
    <t>Frais de déplacements et de véhicules</t>
  </si>
  <si>
    <t>Honoraires de professionnels et de consultants</t>
  </si>
  <si>
    <t>Toutes les autres dépenses qui ne sont pas comprises dans les montants mentionnés ci-dessus:</t>
  </si>
  <si>
    <t>Publicité et activités de financement (4800 - Annexe 6)</t>
  </si>
  <si>
    <t>Frais bancaires et intérêts (4820 - Annexe 6)</t>
  </si>
  <si>
    <t>Frais administratifs et de bureau (4840 - Annexe 6)</t>
  </si>
  <si>
    <r>
      <t xml:space="preserve">Coûts d'occupation </t>
    </r>
    <r>
      <rPr>
        <sz val="9"/>
        <color theme="1"/>
        <rFont val="Times New Roman"/>
        <family val="1"/>
      </rPr>
      <t>(p. ex. loyer,  chauffage, etc.)</t>
    </r>
    <r>
      <rPr>
        <sz val="10"/>
        <color theme="1"/>
        <rFont val="Times New Roman"/>
        <family val="1"/>
      </rPr>
      <t xml:space="preserve"> </t>
    </r>
    <r>
      <rPr>
        <sz val="9"/>
        <color theme="1"/>
        <rFont val="Times New Roman"/>
        <family val="1"/>
      </rPr>
      <t>(4850 - Annexe 6)</t>
    </r>
  </si>
  <si>
    <t>Éducation et formation des membres (4870 - Annexe 6)</t>
  </si>
  <si>
    <t>Rémunération des employés (4880 - Annexe 6)</t>
  </si>
  <si>
    <t>Vêtements</t>
  </si>
  <si>
    <t>Meubles</t>
  </si>
  <si>
    <t>Certificats cadeaux ou bons prépayés</t>
  </si>
  <si>
    <t>Education / Formation</t>
  </si>
  <si>
    <t>Sous-total  (toutes les autres dépenses):</t>
  </si>
  <si>
    <t>Dépenses totales</t>
  </si>
  <si>
    <t xml:space="preserve"> (additionnez lignes 2010 à 2012) </t>
  </si>
  <si>
    <r>
      <t xml:space="preserve">REVENU (PERTE) NET </t>
    </r>
    <r>
      <rPr>
        <sz val="10"/>
        <color theme="1"/>
        <rFont val="Times New Roman"/>
        <family val="1"/>
      </rPr>
      <t>(Ligne 2007 moins ligne 2015)</t>
    </r>
  </si>
  <si>
    <t>Actifs</t>
  </si>
  <si>
    <t>Somme à recevoir</t>
  </si>
  <si>
    <t>Placements à long terme</t>
  </si>
  <si>
    <t xml:space="preserve"> (4110 - Annexe 6)</t>
  </si>
  <si>
    <t xml:space="preserve"> (4140 - Annexe 6)</t>
  </si>
  <si>
    <t>Immobilisations corporelles</t>
  </si>
  <si>
    <t>(4155 - Annexe 6)</t>
  </si>
  <si>
    <t>Autres actifs:</t>
  </si>
  <si>
    <t>Veuillez spécifier</t>
  </si>
  <si>
    <t>Sous-total : autres actifs</t>
  </si>
  <si>
    <t>(4170 - Annexe 6)</t>
  </si>
  <si>
    <t>TOTAL DE L'ACTIF</t>
  </si>
  <si>
    <t>(additionnez lignes 2030 à 2035)</t>
  </si>
  <si>
    <t>Passifs</t>
  </si>
  <si>
    <t>Comptes créditeurs et frais courus / Comptes à payer (4300 - Annexe 6)</t>
  </si>
  <si>
    <t>Autre passif:</t>
  </si>
  <si>
    <t>Veuillez spécifier:</t>
  </si>
  <si>
    <t>Sous-total :  autre passif (4330 - Annexe 6)</t>
  </si>
  <si>
    <t xml:space="preserve">TOTAL DU PASSIF </t>
  </si>
  <si>
    <t xml:space="preserve"> (additionnez lignes 2040 à 2041)</t>
  </si>
  <si>
    <t>Revenu net (perte nette) (Ligne 2016)</t>
  </si>
  <si>
    <t>RAPPORT DE LA RÉSERVE RAISONNABLE</t>
  </si>
  <si>
    <t>Liquidité</t>
  </si>
  <si>
    <t>(additionnez lignes 2030 et 2031)</t>
  </si>
  <si>
    <t>Majoration des dépenses  (25% de ligne 2015)</t>
  </si>
  <si>
    <t>Dépenses additionnelles prévues pour la prochaine année:</t>
  </si>
  <si>
    <t>Description des projets:</t>
  </si>
  <si>
    <t>Sous-total : dépenses additionnelles prévues pour la prochaine année</t>
  </si>
  <si>
    <t>Total des dépenses prévues (additionnez lignes 2051, 2052 et 2053)</t>
  </si>
  <si>
    <t>Surplus à partager 
(ligne 50 moins 54)</t>
  </si>
  <si>
    <t>Tout surplus doit être partagé  avec le conseil du niveau supérieur, qui le distribuera aux conférences moins fortunées rattachées au conseil et aux conseils de niveaux supérieurs.</t>
  </si>
  <si>
    <t>*L’information qui doit être incluse dans ce rapport est contenue dans les états financiers seulement (bilan et l’état des résultats).</t>
  </si>
  <si>
    <t>Approuvé au nom des membres :</t>
  </si>
  <si>
    <t>Nom et titre en lettres moulées</t>
  </si>
  <si>
    <t>Le rapport devrait être envoyé électroniquement par courriel.  Par contre, une copie papier signée peut être gardée dans vos dossiers.</t>
  </si>
  <si>
    <t>Les formulaires sont disponibles sur notre site internet :</t>
  </si>
  <si>
    <t>https://www.ssvp.ca/fr/rapports-annuels-conferencesconseils</t>
  </si>
  <si>
    <t>Veuillez transmettre votre rapport à votre conseil du niveau supérieur.</t>
  </si>
  <si>
    <t>avant le 30 janvier</t>
  </si>
  <si>
    <t>avant le 20 février</t>
  </si>
  <si>
    <t>avant le 10 mars</t>
  </si>
  <si>
    <t>avant le 31 mars</t>
  </si>
  <si>
    <t>Nourriture/paniers</t>
  </si>
  <si>
    <t>Aide aux démunis (bien ou monétaire)  (4890 - Annexe 6):</t>
  </si>
  <si>
    <t>Total des dépenses de la dernière année (ligne 2015)</t>
  </si>
  <si>
    <t xml:space="preserve">Est-ce que la conférence/Conseil a remis des reçus fiscaux?    [4490]    </t>
  </si>
  <si>
    <r>
      <t xml:space="preserve">TOTAL DES DÉPENSES </t>
    </r>
    <r>
      <rPr>
        <sz val="10"/>
        <color theme="1"/>
        <rFont val="Times New Roman"/>
        <family val="1"/>
      </rPr>
      <t xml:space="preserve"> (additionnez lignes 2013 et 2014)</t>
    </r>
  </si>
  <si>
    <t>Dons et legs (avec reçus)</t>
  </si>
  <si>
    <t>Soldes de fonds</t>
  </si>
  <si>
    <r>
      <rPr>
        <sz val="9.5"/>
        <color theme="1"/>
        <rFont val="Times New Roman"/>
        <family val="1"/>
      </rPr>
      <t>Soldes de fonds d’exploitation au début de l’exercice</t>
    </r>
    <r>
      <rPr>
        <sz val="10"/>
        <color theme="1"/>
        <rFont val="Times New Roman"/>
        <family val="1"/>
      </rPr>
      <t xml:space="preserve"> </t>
    </r>
    <r>
      <rPr>
        <sz val="9"/>
        <color theme="1"/>
        <rFont val="Times New Roman"/>
        <family val="1"/>
      </rPr>
      <t>(compte de chèques et d’épargne, encaisse)</t>
    </r>
  </si>
  <si>
    <t>Aide médicale</t>
  </si>
  <si>
    <t>Soldes de fonds d’exploitation au début de l’exercice (compte de chèques et d’épargne, encaisse)</t>
  </si>
  <si>
    <t>9.3E                     RAPPORT FINANCIER ANNUEL – CONFÉRENCES ET CONSEILS</t>
  </si>
  <si>
    <t>Le rapport financier annuel a été structuré de manière à faciliter le remplissage du formulaire T3010 de l’Agence du revenu du Canada (ARC).
Pour les organisations avec revenus de plus de 100 000$,  ne pas oublier de remplir l’annexe 6 de la T3010.</t>
  </si>
  <si>
    <t>Lien vers le formulaire T3010</t>
  </si>
  <si>
    <t>Lien vers le formulaire TP.985</t>
  </si>
  <si>
    <t>LIGNES</t>
  </si>
  <si>
    <r>
      <t>Sous-total : collecte / sollicitation de fonds (sans reçus)</t>
    </r>
    <r>
      <rPr>
        <sz val="10"/>
        <color rgb="FF000000"/>
        <rFont val="Times New Roman"/>
        <family val="1"/>
      </rPr>
      <t>. Total de toutes les activités de collecte de fonds inscrites à la ligne 5 ci-dessus.</t>
    </r>
  </si>
  <si>
    <r>
      <t>Honoraires de professionnels et de consultants.</t>
    </r>
    <r>
      <rPr>
        <sz val="10"/>
        <color rgb="FF000000"/>
        <rFont val="Times New Roman"/>
        <family val="1"/>
      </rPr>
      <t xml:space="preserve"> Inscrivez le total des dépenses effectuées ou engagées en vue de payer les honoraires de professionnels et de consultants (par exemple, les services des avocats, des comptables ou des collecteurs de fonds).        
</t>
    </r>
  </si>
  <si>
    <r>
      <t xml:space="preserve">Publicité et activités de financement (4800 - Annexe 6). </t>
    </r>
    <r>
      <rPr>
        <sz val="10"/>
        <color rgb="FF000000"/>
        <rFont val="Times New Roman"/>
        <family val="1"/>
      </rPr>
      <t xml:space="preserve">Inscrivez le total des dépenses effectuées ou engagées pour la publicité et la promotion. Incluez tous les montants dépensés pour attirer l’attention sur la Société et sur ses activités, y compris les frais liés à la publicité et à la promotion des activités de financement. Incluez, les frais de repas et de divertissement, les dépenses engagées pour tenir des colloques et des stands et pour produire des publications, de même que les frais d’affranchissement liés aux activités de promotion et de publicité. </t>
    </r>
  </si>
  <si>
    <r>
      <t xml:space="preserve">Rémunération des employés (4880 - Annexe 6). </t>
    </r>
    <r>
      <rPr>
        <sz val="10"/>
        <color theme="1"/>
        <rFont val="Times New Roman"/>
        <family val="1"/>
      </rPr>
      <t>Inscrivez le total des dépenses effectuées ou engagées en vue de rémunérer le personnel.</t>
    </r>
  </si>
  <si>
    <r>
      <t>Sous-total : toutes les autres dépenses.</t>
    </r>
    <r>
      <rPr>
        <sz val="10"/>
        <color rgb="FF000000"/>
        <rFont val="Times New Roman"/>
        <family val="1"/>
      </rPr>
      <t xml:space="preserve"> Total de toutes les dépenses inscrites à la ligne 2012 ci-dessus.</t>
    </r>
  </si>
  <si>
    <r>
      <t>Dépenses totales</t>
    </r>
    <r>
      <rPr>
        <sz val="10"/>
        <color theme="1"/>
        <rFont val="Times New Roman"/>
        <family val="1"/>
      </rPr>
      <t>. Entrez le total des lignes 2010, 2011 et 2012.</t>
    </r>
  </si>
  <si>
    <r>
      <t>TOTAL DES DÉPENSES.</t>
    </r>
    <r>
      <rPr>
        <b/>
        <sz val="10"/>
        <color rgb="FF000000"/>
        <rFont val="Times New Roman"/>
        <family val="1"/>
      </rPr>
      <t xml:space="preserve"> </t>
    </r>
    <r>
      <rPr>
        <sz val="10"/>
        <color rgb="FF000000"/>
        <rFont val="Times New Roman"/>
        <family val="1"/>
      </rPr>
      <t>Entrez le total des lignes 2013 et 2014.</t>
    </r>
  </si>
  <si>
    <r>
      <t>REVENU (PERTE) NET.</t>
    </r>
    <r>
      <rPr>
        <b/>
        <sz val="10"/>
        <color rgb="FF000000"/>
        <rFont val="Times New Roman"/>
        <family val="1"/>
      </rPr>
      <t xml:space="preserve">  </t>
    </r>
    <r>
      <rPr>
        <sz val="10"/>
        <color rgb="FF000000"/>
        <rFont val="Times New Roman"/>
        <family val="1"/>
      </rPr>
      <t>Soustrayez la ligne 2015 de la ligne 2007 et entrez la différence sur cette ligne.</t>
    </r>
  </si>
  <si>
    <t>ACTIFS</t>
  </si>
  <si>
    <r>
      <t>Sous-total : autres actifs  (4170 - Annexe 6).</t>
    </r>
    <r>
      <rPr>
        <sz val="10"/>
        <color rgb="FF000000"/>
        <rFont val="Times New Roman"/>
        <family val="1"/>
      </rPr>
      <t xml:space="preserve"> Total des actifs inscrits à la ligne 2035 ci-dessus.</t>
    </r>
  </si>
  <si>
    <r>
      <t>TOTAL DE L'ACTIF.</t>
    </r>
    <r>
      <rPr>
        <sz val="10"/>
        <color rgb="FF000000"/>
        <rFont val="Times New Roman"/>
        <family val="1"/>
      </rPr>
      <t xml:space="preserve"> Total des lignes 2030, 2031, 2032, 2033, 2034 et 2035.</t>
    </r>
  </si>
  <si>
    <t>PASSIFS</t>
  </si>
  <si>
    <r>
      <t>TOTAL DU PASSIF</t>
    </r>
    <r>
      <rPr>
        <u/>
        <sz val="10"/>
        <color rgb="FF000000"/>
        <rFont val="Times New Roman"/>
        <family val="1"/>
      </rPr>
      <t>.</t>
    </r>
    <r>
      <rPr>
        <sz val="10"/>
        <color rgb="FF000000"/>
        <rFont val="Times New Roman"/>
        <family val="1"/>
      </rPr>
      <t xml:space="preserve"> Total des lignes 2040 et 2041.</t>
    </r>
  </si>
  <si>
    <r>
      <t>Avoir net actif.</t>
    </r>
    <r>
      <rPr>
        <sz val="10"/>
        <color rgb="FF000000"/>
        <rFont val="Times New Roman"/>
        <family val="1"/>
      </rPr>
      <t xml:space="preserve">  Soustrayez la ligne 2042 de la ligne 2036 et entrez la différence sur cette ligne.</t>
    </r>
  </si>
  <si>
    <r>
      <t>Sous-total : dépenses additionnelles prévues pour la prochaine année</t>
    </r>
    <r>
      <rPr>
        <sz val="10"/>
        <color rgb="FF000000"/>
        <rFont val="Times New Roman"/>
        <family val="1"/>
      </rPr>
      <t>. Total des dépenses supplémentaires inscrites à la ligne 2053 ci-dessus.</t>
    </r>
  </si>
  <si>
    <r>
      <t xml:space="preserve">Total des dépenses prévues. </t>
    </r>
    <r>
      <rPr>
        <sz val="10"/>
        <color rgb="FF000000"/>
        <rFont val="Times New Roman"/>
        <family val="1"/>
      </rPr>
      <t>Total des lignes 2051, 2052 et 2053.</t>
    </r>
  </si>
  <si>
    <r>
      <t xml:space="preserve">Surplus à partager. </t>
    </r>
    <r>
      <rPr>
        <sz val="10"/>
        <color rgb="FF000000"/>
        <rFont val="Times New Roman"/>
        <family val="1"/>
      </rPr>
      <t>Soustrayez la ligne 54 de la ligne 2050 et entrez la différence sur cette ligne.</t>
    </r>
  </si>
  <si>
    <t xml:space="preserve">SIGNATURES
</t>
  </si>
  <si>
    <t xml:space="preserve">Le président et le trésorier signent et datent le rapport complété. 
</t>
  </si>
  <si>
    <t>SOLDES DES FONDS</t>
  </si>
  <si>
    <t>9.3E                                            RAPPORT FINANCIER ANNUEL – CONFÉRENCES ET CONSEILS</t>
  </si>
  <si>
    <t>E1- CONFÉRENCES + CONSEILS:</t>
  </si>
  <si>
    <t>Veuillez vous référer à cet onglet pour plus d'informations pour chaque ligne du rapport.</t>
  </si>
  <si>
    <t>Si vous avez des questions ou des commentaires (déverrouillage des cellules), veuillez contacter notre assistante administrative.</t>
  </si>
  <si>
    <t xml:space="preserve">Revenus (Produits)   </t>
  </si>
  <si>
    <t>Dépenses (Charges)</t>
  </si>
  <si>
    <t>ÉTAT DE LA SITUATION FINANCIÈRE</t>
  </si>
  <si>
    <t>Actif net (non affectés, affectés, investis)</t>
  </si>
  <si>
    <t>Total du passif + total des soldes de fonds (additionnez les lignes 2042 et 2048)</t>
  </si>
  <si>
    <r>
      <t xml:space="preserve">TOTAL DES SOLDES DE FONDS </t>
    </r>
    <r>
      <rPr>
        <sz val="10"/>
        <color theme="1"/>
        <rFont val="Times New Roman"/>
        <family val="1"/>
      </rPr>
      <t>(additionnez lignes 2045, 2046 et 2047)</t>
    </r>
  </si>
  <si>
    <t>REVENUS (PRODUITS)</t>
  </si>
  <si>
    <t>DÉPENSES (CHARGES)</t>
  </si>
  <si>
    <t>Actif net (non affectés, affectés, investis).</t>
  </si>
  <si>
    <r>
      <t>Sous-total :  autre passif (4330 - Annexe 6).</t>
    </r>
    <r>
      <rPr>
        <sz val="10"/>
        <color rgb="FF000000"/>
        <rFont val="Times New Roman"/>
        <family val="1"/>
      </rPr>
      <t xml:space="preserve"> Total des passifs inscrits à la ligne 2041 ci-dessus.</t>
    </r>
  </si>
  <si>
    <r>
      <t xml:space="preserve">TOTAL DES SOLDES DE FONDS </t>
    </r>
    <r>
      <rPr>
        <u/>
        <sz val="10"/>
        <color rgb="FF000000"/>
        <rFont val="Times New Roman"/>
        <family val="1"/>
      </rPr>
      <t>(additionnez lignes 2045, 2046 et 2047)</t>
    </r>
  </si>
  <si>
    <t>2002A</t>
  </si>
  <si>
    <t>2002B</t>
  </si>
  <si>
    <t>Veuillez noter que pour les conseils constitués en société, ce formulaire convient UNIQUEMENT aux exigences de rapport annuel de la SSVP. Toutefois, si vous avez besoin d'états financiers destinés à des tiers (demandes de subvention, institutions financières, même les rapports de l'ARC, etc.), vous devez vous procurer des états certifiés par le CPA. Les états financiers de la SSVP ne remplacent pas les exigences relatives aux états financiers de CPA.</t>
  </si>
  <si>
    <r>
      <t>Subventions gouvernementales.</t>
    </r>
    <r>
      <rPr>
        <sz val="10"/>
        <color rgb="FF000000"/>
        <rFont val="Times New Roman"/>
        <family val="1"/>
      </rPr>
      <t xml:space="preserve">  </t>
    </r>
    <r>
      <rPr>
        <sz val="10"/>
        <color theme="1"/>
        <rFont val="Times New Roman"/>
        <family val="1"/>
      </rPr>
      <t>Inscrivez toutes les subventions gouvernementales reçues, y compris les fonds reliés au fonctionnement d’œuvres charitables (magasins, soupes populaires, banques alimentaires, centres d’accueil, centres de jour, unités de logements abordables, camps d’été et toute autre activité.</t>
    </r>
    <r>
      <rPr>
        <sz val="10"/>
        <color rgb="FF000000"/>
        <rFont val="Times New Roman"/>
        <family val="1"/>
      </rPr>
      <t xml:space="preserve"> </t>
    </r>
  </si>
  <si>
    <r>
      <t>Autres (veuillez spécifier).</t>
    </r>
    <r>
      <rPr>
        <sz val="10"/>
        <color rgb="FF000000"/>
        <rFont val="Times New Roman"/>
        <family val="1"/>
      </rPr>
      <t xml:space="preserve"> Inscrivez tous les autres revenus de collecte de fonds sur cette ligne. Veuillez entrer une brève description des activités de collecte de fonds.</t>
    </r>
  </si>
  <si>
    <t xml:space="preserve">Les chiffres de la colonne T3010 peuvent être utilisés pour remplir le formulaire T3010 de l’Agence du revenu du Canada. </t>
  </si>
  <si>
    <t>Les chiffres sous la colonne TP.985 concernent uniquement les conférences et les réunions au Québec. Ils peuvent être utilisés pour remplir le formulaire de Revenu Québec TP.985.</t>
  </si>
  <si>
    <t xml:space="preserve">Dans le haut de la page, veuillez inscrire les renseignements demandés et répondre aux questions concernant les reçus fiscaux et numéro d’organisme de bienfaisance. </t>
  </si>
  <si>
    <r>
      <t>Dons et legs (avec reçus).</t>
    </r>
    <r>
      <rPr>
        <sz val="10"/>
        <color rgb="FF000000"/>
        <rFont val="Times New Roman"/>
        <family val="1"/>
      </rPr>
      <t xml:space="preserve"> Inscrivez le montant de tous les dons et legs pour lesquels vous avez fourni un reçu fiscal. Cela inclut les cadeaux en nature et les cartes-cadeaux, pour lesquels des reçus fiscaux ont été remis. Les cadeaux en nature sont aussi parfois appelés cadeaux autrement qu’en espèces.</t>
    </r>
  </si>
  <si>
    <r>
      <t>§</t>
    </r>
    <r>
      <rPr>
        <sz val="10"/>
        <color rgb="FF000000"/>
        <rFont val="Times New Roman"/>
        <family val="1"/>
      </rPr>
      <t xml:space="preserve">  </t>
    </r>
    <r>
      <rPr>
        <u/>
        <sz val="10"/>
        <color rgb="FF000000"/>
        <rFont val="Times New Roman"/>
        <family val="1"/>
      </rPr>
      <t>Intérêts bancaires et revenus de placements</t>
    </r>
    <r>
      <rPr>
        <sz val="10"/>
        <color rgb="FF000000"/>
        <rFont val="Times New Roman"/>
        <family val="1"/>
      </rPr>
      <t xml:space="preserve">.  </t>
    </r>
    <r>
      <rPr>
        <sz val="10"/>
        <color theme="1"/>
        <rFont val="Times New Roman"/>
        <family val="1"/>
      </rPr>
      <t>Inscrivez le montant des revenus provenant d’intérêts bancaires ou d’investissements, incluant les intérêts accumulés sur des dépôts à terme, certificats de placement garanti, dividendes issus d’actions d’entreprises et de tout fonds provenant de fiducies.</t>
    </r>
  </si>
  <si>
    <r>
      <t>§</t>
    </r>
    <r>
      <rPr>
        <sz val="10"/>
        <color rgb="FF000000"/>
        <rFont val="Times New Roman"/>
        <family val="1"/>
      </rPr>
      <t xml:space="preserve">  </t>
    </r>
    <r>
      <rPr>
        <u/>
        <sz val="10"/>
        <color rgb="FF000000"/>
        <rFont val="Times New Roman"/>
        <family val="1"/>
      </rPr>
      <t xml:space="preserve">Location de terrains/immeubles. </t>
    </r>
    <r>
      <rPr>
        <sz val="10"/>
        <color rgb="FF000000"/>
        <rFont val="Times New Roman"/>
        <family val="1"/>
      </rPr>
      <t>Inscrivez le revenu tiré de la location de terrain et d’immeubles (location de stationnement, loyers).</t>
    </r>
  </si>
  <si>
    <r>
      <t>§</t>
    </r>
    <r>
      <rPr>
        <sz val="10"/>
        <color rgb="FF000000"/>
        <rFont val="Times New Roman"/>
        <family val="1"/>
      </rPr>
      <t xml:space="preserve">  </t>
    </r>
    <r>
      <rPr>
        <u/>
        <sz val="10"/>
        <color rgb="FF000000"/>
        <rFont val="Times New Roman"/>
        <family val="1"/>
      </rPr>
      <t>Autres (veuillez spécifier).</t>
    </r>
    <r>
      <rPr>
        <sz val="10"/>
        <color rgb="FF000000"/>
        <rFont val="Times New Roman"/>
        <family val="1"/>
      </rPr>
      <t xml:space="preserve"> Inscrivez tous les autres revenus dans cette ligne. Veuillez inscrire une brève description du type de revenu.</t>
    </r>
  </si>
  <si>
    <r>
      <t>TOTAL DES REVENUS</t>
    </r>
    <r>
      <rPr>
        <u/>
        <sz val="10"/>
        <color rgb="FF000000"/>
        <rFont val="Times New Roman"/>
        <family val="1"/>
      </rPr>
      <t>.</t>
    </r>
    <r>
      <rPr>
        <sz val="10"/>
        <color rgb="FF000000"/>
        <rFont val="Times New Roman"/>
        <family val="1"/>
      </rPr>
      <t xml:space="preserve">  Inscrivez le total des lignes 2001, 2002, 2003, 2004, 2005 et 2006.</t>
    </r>
  </si>
  <si>
    <r>
      <t>Frais de déplacements et de véhicules.</t>
    </r>
    <r>
      <rPr>
        <sz val="10"/>
        <color rgb="FF000000"/>
        <rFont val="Times New Roman"/>
        <family val="1"/>
      </rPr>
      <t xml:space="preserve"> </t>
    </r>
    <r>
      <rPr>
        <sz val="10"/>
        <color theme="1"/>
        <rFont val="Times New Roman"/>
        <family val="1"/>
      </rPr>
      <t>Inscrivez toutes les dépenses des déplacements relatifs aux activités de votre conférence ou conseil et les dépenses occasionnées par l’utilisation d’un véhicule pour la conférence ou le conseil (le prix d’achat, l’essence et les frais d’entretien). Ne pas inclure les dépenses concernant l’éducation et la formation des membres.</t>
    </r>
  </si>
  <si>
    <r>
      <t>Frais bancaires et intérêts (4820 - Annexe 6).</t>
    </r>
    <r>
      <rPr>
        <sz val="10"/>
        <color rgb="FF000000"/>
        <rFont val="Times New Roman"/>
        <family val="1"/>
      </rPr>
      <t xml:space="preserve"> </t>
    </r>
    <r>
      <rPr>
        <sz val="10"/>
        <rFont val="Times New Roman"/>
        <family val="1"/>
      </rPr>
      <t>Inscrivez le montant total payé ou engagé en intérêts et frais bancaires, tels que les frais de service mensuels, l’impression des chèques et la partie intérêts des paiements hypothécaires.</t>
    </r>
  </si>
  <si>
    <r>
      <t>Coûts d'occupation (p. ex. loyer,  chauffage, etc.) (4850 - Annexe 6)</t>
    </r>
    <r>
      <rPr>
        <u/>
        <sz val="10"/>
        <rFont val="Times New Roman"/>
        <family val="1"/>
      </rPr>
      <t>.</t>
    </r>
    <r>
      <rPr>
        <sz val="10"/>
        <rFont val="Times New Roman"/>
        <family val="1"/>
      </rPr>
      <t xml:space="preserve"> </t>
    </r>
    <r>
      <rPr>
        <sz val="10"/>
        <color rgb="FF000000"/>
        <rFont val="Times New Roman"/>
        <family val="1"/>
      </rPr>
      <t>Inscrivez le montant total payé ou engagé pour les coûts d'occupation. Cela comprend le loyer, les paiements hypothécaires (à l’exclusion des intérêts), l’entretien, les réparations, les services publics, les taxes et tous les autres coûts liés à l’entretien des locaux utilisés.</t>
    </r>
  </si>
  <si>
    <r>
      <t>Éducation et formation des membres (4870 - Annexe 6).</t>
    </r>
    <r>
      <rPr>
        <sz val="10"/>
        <color rgb="FF000000"/>
        <rFont val="Times New Roman"/>
        <family val="1"/>
      </rPr>
      <t xml:space="preserve">  </t>
    </r>
    <r>
      <rPr>
        <sz val="10"/>
        <rFont val="Times New Roman"/>
        <family val="1"/>
      </rPr>
      <t>Inscrivez toutes les dépenses engagées pour la formation, l’éducation, participation aux assemblées générales annuelles et les réunions du personnel et des membres, y compris les frais de déplacement.</t>
    </r>
  </si>
  <si>
    <r>
      <t xml:space="preserve">Somme à recevoir (4110 - Annexe 6). </t>
    </r>
    <r>
      <rPr>
        <sz val="10"/>
        <color theme="1"/>
        <rFont val="Times New Roman"/>
        <family val="1"/>
      </rPr>
      <t>Inscrivez la somme de toutes les sommes dues à la conférence ou au conseil au 31 décembre de l'année considérée.</t>
    </r>
  </si>
  <si>
    <r>
      <t>Placements à long terme (4140 - Annexe 6).</t>
    </r>
    <r>
      <rPr>
        <sz val="10"/>
        <color rgb="FF000000"/>
        <rFont val="Times New Roman"/>
        <family val="1"/>
      </rPr>
      <t xml:space="preserve"> Inscrivez la valeur de tous les investissements à long terme. Inclure la valeur de tous les investissements qui viendront à échéance dans plus d'un an.</t>
    </r>
  </si>
  <si>
    <r>
      <t>Immobilisations corporelles (4155 - Annexe 6).</t>
    </r>
    <r>
      <rPr>
        <sz val="10"/>
        <color rgb="FF000000"/>
        <rFont val="Times New Roman"/>
        <family val="1"/>
      </rPr>
      <t xml:space="preserve"> Inscrivez la valeur au marché de toutes les immobilisations. Cela peut comprendre les équipements, véhicules, ordinateurs et ameublements.</t>
    </r>
  </si>
  <si>
    <r>
      <t>Autres actifs.</t>
    </r>
    <r>
      <rPr>
        <sz val="10"/>
        <color rgb="FF000000"/>
        <rFont val="Times New Roman"/>
        <family val="1"/>
      </rPr>
      <t xml:space="preserve"> </t>
    </r>
    <r>
      <rPr>
        <sz val="10"/>
        <color theme="1"/>
        <rFont val="Times New Roman"/>
        <family val="1"/>
      </rPr>
      <t>Inscrivez la valeur de tout actif ne faisant pas partie des catégories qui précèdent. Veuillez inscrire une brève description de ces actifs.</t>
    </r>
  </si>
  <si>
    <r>
      <t>Comptes créditeurs et frais courus / Comptes à payer (4300 - Annexe 6).</t>
    </r>
    <r>
      <rPr>
        <sz val="10"/>
        <color theme="1"/>
        <rFont val="Times New Roman"/>
        <family val="1"/>
      </rPr>
      <t xml:space="preserve"> Inscrivez le montant total des fonds dus à d’autres organisations en date du 31 décembre de l’année du rapport (factures reçues, mais non payées en fin d’année).</t>
    </r>
  </si>
  <si>
    <r>
      <t>Autre passif.</t>
    </r>
    <r>
      <rPr>
        <sz val="10"/>
        <color rgb="FF000000"/>
        <rFont val="Times New Roman"/>
        <family val="1"/>
      </rPr>
      <t xml:space="preserve"> </t>
    </r>
    <r>
      <rPr>
        <sz val="10"/>
        <color theme="1"/>
        <rFont val="Times New Roman"/>
        <family val="1"/>
      </rPr>
      <t>Inscrivez tout autre passif et entrez une brève description du type de passif.</t>
    </r>
  </si>
  <si>
    <r>
      <t>Total des dépenses de la dernière année (Ligne 2015).</t>
    </r>
    <r>
      <rPr>
        <sz val="10"/>
        <color rgb="FF000000"/>
        <rFont val="Times New Roman"/>
        <family val="1"/>
      </rPr>
      <t xml:space="preserve"> Inscrivez le montant inscrit à la ligne 2015.</t>
    </r>
  </si>
  <si>
    <r>
      <t>Dépenses additionnelles prévues pour la prochaine année.</t>
    </r>
    <r>
      <rPr>
        <sz val="10"/>
        <color rgb="FF000000"/>
        <rFont val="Times New Roman"/>
        <family val="1"/>
      </rPr>
      <t xml:space="preserve"> Inscrivez toutes les dépenses supplémentaires prévues pour l'année prochaine, veuillez entrer une brève description des projets.</t>
    </r>
  </si>
  <si>
    <r>
      <t>Majoration des dépenses.</t>
    </r>
    <r>
      <rPr>
        <sz val="10"/>
        <color rgb="FF000000"/>
        <rFont val="Times New Roman"/>
        <family val="1"/>
      </rPr>
      <t xml:space="preserve"> Inscrivez la valeur de 25% de la ligne 2015.</t>
    </r>
  </si>
  <si>
    <r>
      <t xml:space="preserve">Inventaire: </t>
    </r>
    <r>
      <rPr>
        <sz val="10"/>
        <color rgb="FF000000"/>
        <rFont val="Times New Roman"/>
        <family val="1"/>
      </rPr>
      <t xml:space="preserve"> Inscrivez la valeur des biens destinés à la vente détenus à la fin de l'exercice. Ne pas inventorier les articles reçus en don tels que la nourriture qui ne sont pas destinés à la revente, ceux-ci doivent être inclus dans le rapport statistique. Si vous avez besoin d’aide ou de précisions pour remplir cette section, veuillez contacter votre représentant des finances de votre conseil central ou régional.</t>
    </r>
  </si>
  <si>
    <t>Inventaire des biens (destiné à la revente) à la fin de l'exercice financier.                                        (4150 - Annexe 6)</t>
  </si>
  <si>
    <t>Encaisse (argent comptant, comptes bancaires, placements à court terme, cartes-cadeaux non distribuées, les bons prépayés ). À la fin de l'exercice  (4100 - Annexe 6)</t>
  </si>
  <si>
    <t xml:space="preserve">  https://donationcalculator.com/</t>
  </si>
  <si>
    <r>
      <t>Calculateur - la juste valeur marchande (</t>
    </r>
    <r>
      <rPr>
        <sz val="9"/>
        <color rgb="FF000000"/>
        <rFont val="Times New Roman"/>
        <family val="1"/>
      </rPr>
      <t>le calculateur est seulement disponible en anglais):</t>
    </r>
  </si>
  <si>
    <r>
      <t xml:space="preserve">Conférences : </t>
    </r>
    <r>
      <rPr>
        <sz val="10"/>
        <color theme="1"/>
        <rFont val="Times New Roman"/>
        <family val="1"/>
      </rPr>
      <t xml:space="preserve"> SECTIONS A-B1 et E1</t>
    </r>
  </si>
  <si>
    <r>
      <t>Conseils particuliers :</t>
    </r>
    <r>
      <rPr>
        <sz val="10"/>
        <color theme="1"/>
        <rFont val="Times New Roman"/>
        <family val="1"/>
      </rPr>
      <t xml:space="preserve"> SECTIONS A-B2, C-D1 et E2 (Rapport consolidé)</t>
    </r>
  </si>
  <si>
    <r>
      <t xml:space="preserve">Conseils centraux : </t>
    </r>
    <r>
      <rPr>
        <sz val="10"/>
        <color theme="1"/>
        <rFont val="Times New Roman"/>
        <family val="1"/>
      </rPr>
      <t>SECTIONS A-B2, C-D2 et E2 (Rapport consolidé)</t>
    </r>
  </si>
  <si>
    <r>
      <t xml:space="preserve">Conseils régionaux :  </t>
    </r>
    <r>
      <rPr>
        <sz val="10"/>
        <color theme="1"/>
        <rFont val="Times New Roman"/>
        <family val="1"/>
      </rPr>
      <t>SECTIONS A-B2, C-D2 et E2 (Rapport consolidé)</t>
    </r>
  </si>
  <si>
    <r>
      <t xml:space="preserve">Conférences : </t>
    </r>
    <r>
      <rPr>
        <sz val="10"/>
        <color theme="1"/>
        <rFont val="Times New Roman"/>
        <family val="1"/>
      </rPr>
      <t xml:space="preserve"> SECTIONS A-B1 et E1 </t>
    </r>
  </si>
  <si>
    <r>
      <t xml:space="preserve">Conseils centraux : </t>
    </r>
    <r>
      <rPr>
        <sz val="10"/>
        <color theme="1"/>
        <rFont val="Times New Roman"/>
        <family val="1"/>
      </rPr>
      <t xml:space="preserve">SECTIONS A-B2, C-D2 et E2 (Rapport consolidé) </t>
    </r>
  </si>
  <si>
    <r>
      <t xml:space="preserve">Conférences : </t>
    </r>
    <r>
      <rPr>
        <sz val="11"/>
        <color theme="1"/>
        <rFont val="Calibri"/>
        <family val="2"/>
        <scheme val="minor"/>
      </rPr>
      <t xml:space="preserve"> SECTIONS A-B1 et E1</t>
    </r>
  </si>
  <si>
    <r>
      <t>Conseils particuliers :</t>
    </r>
    <r>
      <rPr>
        <sz val="11"/>
        <color theme="1"/>
        <rFont val="Calibri"/>
        <family val="2"/>
        <scheme val="minor"/>
      </rPr>
      <t xml:space="preserve"> SECTIONS A-B2, C-D1 et E2 (Rapport consolidé)</t>
    </r>
  </si>
  <si>
    <r>
      <t xml:space="preserve">Conseils régionaux :  </t>
    </r>
    <r>
      <rPr>
        <sz val="11"/>
        <color theme="1"/>
        <rFont val="Calibri"/>
        <family val="2"/>
        <scheme val="minor"/>
      </rPr>
      <t>SECTIONS A-B2, C-D2 et E2 (Rapport consolidé)</t>
    </r>
  </si>
  <si>
    <r>
      <t xml:space="preserve">Conseils centraux : </t>
    </r>
    <r>
      <rPr>
        <sz val="11"/>
        <color theme="1"/>
        <rFont val="Calibri"/>
        <family val="2"/>
        <scheme val="minor"/>
      </rPr>
      <t>SECTIONS A-B2, C-D2 et E2 (Rapport consolidé)</t>
    </r>
  </si>
  <si>
    <t>Magasin #1</t>
  </si>
  <si>
    <t>Magasin #2</t>
  </si>
  <si>
    <t>Magasin #3</t>
  </si>
  <si>
    <t>Magasin #4</t>
  </si>
  <si>
    <t>Magasin #5</t>
  </si>
  <si>
    <t>Magasin #6</t>
  </si>
  <si>
    <t>TOTAL</t>
  </si>
  <si>
    <t>Ventes en magasin</t>
  </si>
  <si>
    <t>Vente de marchandises</t>
  </si>
  <si>
    <t>Ventes de vêtements</t>
  </si>
  <si>
    <t>Ventes de meubles</t>
  </si>
  <si>
    <t xml:space="preserve">Ventes d'articles ménagers </t>
  </si>
  <si>
    <t xml:space="preserve">Vente de linge de maison </t>
  </si>
  <si>
    <t xml:space="preserve">Ventes dans le secteur des médias et des divertissements </t>
  </si>
  <si>
    <t xml:space="preserve">Ventes de bijoux </t>
  </si>
  <si>
    <t xml:space="preserve">Ventes d'articles de sport </t>
  </si>
  <si>
    <t xml:space="preserve">Ventes de jouets </t>
  </si>
  <si>
    <t xml:space="preserve">Ventes de matelas </t>
  </si>
  <si>
    <t xml:space="preserve">Ventes aux enchères silencieuses </t>
  </si>
  <si>
    <t xml:space="preserve">Ventes promotionnelles à prix réduit </t>
  </si>
  <si>
    <t xml:space="preserve">Autres ventes </t>
  </si>
  <si>
    <t xml:space="preserve">Total des ventes de marchandises </t>
  </si>
  <si>
    <t>Autres revenus du magasin</t>
  </si>
  <si>
    <t xml:space="preserve">Revenu de livraison </t>
  </si>
  <si>
    <t xml:space="preserve">Dons sans reçu </t>
  </si>
  <si>
    <t xml:space="preserve">Revenus d'intérêts </t>
  </si>
  <si>
    <t xml:space="preserve">Revenus de sauvetage </t>
  </si>
  <si>
    <t>Revenu des bons</t>
  </si>
  <si>
    <t xml:space="preserve">     Ville de xxxx Bon </t>
  </si>
  <si>
    <t xml:space="preserve">     Bon de conférence </t>
  </si>
  <si>
    <t xml:space="preserve">Total des recettes des bons       </t>
  </si>
  <si>
    <t xml:space="preserve">Ventes de livres de cuisine </t>
  </si>
  <si>
    <t xml:space="preserve">Recettes diverses </t>
  </si>
  <si>
    <t>Total des autres revenus du magasin</t>
  </si>
  <si>
    <t>Total des ventes du magasin</t>
  </si>
  <si>
    <t>Coût des marchandises vendues</t>
  </si>
  <si>
    <t>Marge brute</t>
  </si>
  <si>
    <t>Dépenses de magasin</t>
  </si>
  <si>
    <t>Salaires et avantages</t>
  </si>
  <si>
    <t xml:space="preserve">     Salaires </t>
  </si>
  <si>
    <t xml:space="preserve">     Avantages </t>
  </si>
  <si>
    <t xml:space="preserve">     Salaires et avantages sociaux - autres </t>
  </si>
  <si>
    <t xml:space="preserve">Total des salaires et des avantages sociaux       </t>
  </si>
  <si>
    <t xml:space="preserve">Services publics - chaleur et électricité </t>
  </si>
  <si>
    <t xml:space="preserve"> </t>
  </si>
  <si>
    <t xml:space="preserve">Réparations et entretien </t>
  </si>
  <si>
    <t xml:space="preserve">Coûts des véhicules </t>
  </si>
  <si>
    <t xml:space="preserve">Assurance </t>
  </si>
  <si>
    <t xml:space="preserve">Fournitures de magasin </t>
  </si>
  <si>
    <t xml:space="preserve">Frais de banque et de carte </t>
  </si>
  <si>
    <t xml:space="preserve">Taxe TVH/TPS </t>
  </si>
  <si>
    <t xml:space="preserve">Dépenses administratives </t>
  </si>
  <si>
    <t xml:space="preserve">Services professionnels </t>
  </si>
  <si>
    <t xml:space="preserve">Contribution à la conférence / au conseil </t>
  </si>
  <si>
    <t xml:space="preserve">Publicité et promotions </t>
  </si>
  <si>
    <t xml:space="preserve">Dépenses - autres </t>
  </si>
  <si>
    <t>Total des dépenses de fonctionnement</t>
  </si>
  <si>
    <t>Magasins/Comptoirs</t>
  </si>
  <si>
    <r>
      <t>Guignolée.</t>
    </r>
    <r>
      <rPr>
        <sz val="10"/>
        <color rgb="FF000000"/>
        <rFont val="Times New Roman"/>
        <family val="1"/>
      </rPr>
      <t xml:space="preserve"> Inscrivez tous les fonds liés à la collecte Noël. Inscrire seulement la valeur des biens destinés à la revente. La juste valeur marchande (JVM) doit être calculée pour attribuer une valeur de ces biens reçus. Les biens donnés non destinés à la revente doivent être comptabilisés dans le rapport statistique. Si vous avez besoin d’aide ou de précisions pour remplir cette section, veuillez contacter votre représentant des finances de votre conseil central ou régional.</t>
    </r>
  </si>
  <si>
    <r>
      <t xml:space="preserve">Activités de collecte de fonds. </t>
    </r>
    <r>
      <rPr>
        <sz val="10"/>
        <color rgb="FF000000"/>
        <rFont val="Times New Roman"/>
        <family val="1"/>
      </rPr>
      <t>Inscrivez tous les fonds générés par les activités de collecte de fonds, à l’exclusion des fonds liés à la collecte de fonds de Noël.  Inscrire seulement la valeur des biens destinés à la revente. La juste valeur marchande (JVM) doit être calculée pour attribuer une valeur de ces biens reçus. Les biens donnés non destinés à la revente doivent être comptabilisés dans le rapport statistique. Si vous avez besoin d’aide ou de précisions pour remplir cette section, veuillez contacter votre représentant des finances de votre conseil central ou régional.</t>
    </r>
  </si>
  <si>
    <r>
      <t xml:space="preserve">Encaisse (argent comptant,  comptes bancaires et placements à court terme). </t>
    </r>
    <r>
      <rPr>
        <sz val="10"/>
        <color rgb="FF000000"/>
        <rFont val="Times New Roman"/>
        <family val="1"/>
      </rPr>
      <t>À la fin de l'exercice  (4100 - Annexe 6). Inscrivez le montant total des fonds en caisse et dans les comptes bancaires de la conférence ou du conseil. Les articles tels que les cartes-cadeaux non distribuées ou les bons prépayés (non émis) détenus à la fin de l'exercice financier et les articles auxquels se rattache une valeur monétaire doivent être inclus dans cette ligne.</t>
    </r>
  </si>
  <si>
    <t>Revenu de balles de textiles</t>
  </si>
  <si>
    <t>Magasin #7</t>
  </si>
  <si>
    <t>Magasin #8</t>
  </si>
  <si>
    <t>Magasin #9</t>
  </si>
  <si>
    <t>Autre</t>
  </si>
  <si>
    <r>
      <t>§</t>
    </r>
    <r>
      <rPr>
        <sz val="10"/>
        <color rgb="FF000000"/>
        <rFont val="Times New Roman"/>
        <family val="1"/>
      </rPr>
      <t xml:space="preserve">  </t>
    </r>
    <r>
      <rPr>
        <u/>
        <sz val="10"/>
        <color rgb="FF000000"/>
        <rFont val="Times New Roman"/>
        <family val="1"/>
      </rPr>
      <t>Revenus provenant des œuvres charitables.</t>
    </r>
    <r>
      <rPr>
        <sz val="10"/>
        <color rgb="FF000000"/>
        <rFont val="Times New Roman"/>
        <family val="1"/>
      </rPr>
      <t xml:space="preserve"> </t>
    </r>
    <r>
      <rPr>
        <sz val="10"/>
        <color theme="1"/>
        <rFont val="Times New Roman"/>
        <family val="1"/>
      </rPr>
      <t>Inscrivez tout revenu provenant d’œuvres charitables, sauf les subventions gouvernementales. Ces activités incluent magasins, soupes populaires, banques alimentaires, centres d’accueil, centres de jour, unités de logements abordables, camps d’été et toutes autres activités. Voir onglet GABARIT-MAGASINS/COMPTOIRS, entrez la valeur du total net.</t>
    </r>
  </si>
  <si>
    <t>Actif, passif et des soldes de fonds</t>
  </si>
  <si>
    <t>Total de l'actif</t>
  </si>
  <si>
    <t>Les lignes 2049 et 2036 doivent être égales au même montant.</t>
  </si>
  <si>
    <t>Magasin #10</t>
  </si>
  <si>
    <r>
      <t xml:space="preserve">Dons (sans reçus). </t>
    </r>
    <r>
      <rPr>
        <sz val="10"/>
        <color rgb="FF000000"/>
        <rFont val="Times New Roman"/>
        <family val="1"/>
      </rPr>
      <t>Inscrivez le montant de tous les dons et legs pour lesquels vous n'avez pas fourni de reçu fiscal, par exemple : dons anonymes, cartes cadeaux, les dons d'organisations non enregistrées, collectes du tronc des pauvres et collectes secrètes. N'incluez pas les fonds reçus d'autres conférences ou conseils.</t>
    </r>
  </si>
  <si>
    <r>
      <t>Sous-total (autres revenus)</t>
    </r>
    <r>
      <rPr>
        <sz val="10"/>
        <color rgb="FF000000"/>
        <rFont val="Times New Roman"/>
        <family val="1"/>
      </rPr>
      <t>. Total de tous les autres revenus inscrits à la ligne 2006 ci-dessus. Ceci inclut le retour de la TPS.</t>
    </r>
  </si>
  <si>
    <r>
      <t>Frais administratifs et de bureau (4840 - Annexe 6).</t>
    </r>
    <r>
      <rPr>
        <sz val="10"/>
        <color rgb="FF000000"/>
        <rFont val="Times New Roman"/>
        <family val="1"/>
      </rPr>
      <t xml:space="preserve"> Inscrivez le montant total payé ou engagé pour les fournitures de bureau et les dépenses. Cela comprend les assurances, les frais de poste, les achats de matériel mineurs, les frais de réunion (à l'exclusion du logement), ainsi que les coûts de préparation et de distribution des rapports annuels. N'incluez pas les montants déclarés dans les lignes ci-dessus.</t>
    </r>
  </si>
  <si>
    <r>
      <t>Total du passif + total des soldes de fonds.</t>
    </r>
    <r>
      <rPr>
        <sz val="10"/>
        <color rgb="FF000000"/>
        <rFont val="Times New Roman"/>
        <family val="1"/>
      </rPr>
      <t xml:space="preserve"> Total des lignes 2042 et 2048 : cette ligne doit être égale au montant de l'actif total de la ligne 2036. </t>
    </r>
    <r>
      <rPr>
        <b/>
        <sz val="10"/>
        <color rgb="FF000000"/>
        <rFont val="Times New Roman"/>
        <family val="1"/>
      </rPr>
      <t>Si ces lignes ne sont pas équilibrées et que vous n'êtes pas en mesure d'en identifier la cause, veuillez contacter votre conseiller financier du conseil central/régional.</t>
    </r>
  </si>
  <si>
    <t>Revenus provenant des œuvres charitables (incluant magasins /comptoirs); voir onglet: GABARIT-MAGASINS/COMPTOIRS comme référence, entrez la valeur du total net.</t>
  </si>
  <si>
    <t>Répartition dépenses liées à la gestion et l'administration des activités de bienfaisance.                                                 N'oubliez pas de remplir les lignes 5000, 5010, 5020 et 5040 du formulaire T3010 de l’ARC.</t>
  </si>
  <si>
    <r>
      <t>Fonds reçus de conseils ou conférences.</t>
    </r>
    <r>
      <rPr>
        <sz val="10"/>
        <color rgb="FF000000"/>
        <rFont val="Times New Roman"/>
        <family val="1"/>
      </rPr>
      <t xml:space="preserve">  Inscrivez le montant des fonds reçus de conseils et conférences de la SSVP. 
CONSEILS : Les montants des lignes 2014 et 2002A doivent être ajustés manuellement. Veuillez soustraire le montant des transferts aux conférences et conseils par l'entité déclarante (à l'exclusion des jumelages) du financement reçu des conseils et conférences. Inscrivez le montant net à la ligne 2002A.</t>
    </r>
  </si>
  <si>
    <r>
      <t>Fonds reçus d’organismes de bienfaisance enregistrés.</t>
    </r>
    <r>
      <rPr>
        <sz val="10"/>
        <color rgb="FF000000"/>
        <rFont val="Times New Roman"/>
        <family val="1"/>
      </rPr>
      <t xml:space="preserve">  Indiquez le montant des fonds reçus d'autres organismes de bienfaisance enregistrés, tels que les paroisses ou les Chevaliers de Colomb.</t>
    </r>
  </si>
  <si>
    <r>
      <t>Sous-total : financement par des conseils ou des conférences et financement par d'autres organismes de bienfaisance enregistrés.</t>
    </r>
    <r>
      <rPr>
        <sz val="10"/>
        <color rgb="FF000000"/>
        <rFont val="Times New Roman"/>
        <family val="1"/>
      </rPr>
      <t xml:space="preserve"> Total de toutes les activités de collecte de fonds inscrites aux lignes 2002A et 2002B ci-dessus.</t>
    </r>
  </si>
  <si>
    <t>Fonds reçus de conseils ou conférences</t>
  </si>
  <si>
    <t>Fonds reçus d’organismes de bienfaisance enregistrés</t>
  </si>
  <si>
    <t>Sous-total: Fonds reçus de conseils ou conférences et fonds reçus d’organismes de bienfaisance enregistrés</t>
  </si>
  <si>
    <r>
      <rPr>
        <u/>
        <sz val="10"/>
        <color rgb="FF000000"/>
        <rFont val="Times New Roman"/>
        <family val="1"/>
      </rPr>
      <t>Aide aux démunis (bien ou monétaire) (4890 - Annexe 6)</t>
    </r>
    <r>
      <rPr>
        <sz val="10"/>
        <color rgb="FF000000"/>
        <rFont val="Times New Roman"/>
        <family val="1"/>
      </rPr>
      <t>.  Inscrivez la valeur réelle dépensée par la conférence ou le conseil pour tous les biens et services utilisés lors des activités de bienfaisance. Inscrivez cette valeur en fonction du type de don (nourriture/paniers, vêtements, meubles, certificats cadeaux ou bons prépayés, loyer et services publics, transport, aide médicale, éducation/formation ou autre). Les biens donnés redistribués à la communauté ne doivent être inscrits que dans le rapport statistique.</t>
    </r>
  </si>
  <si>
    <r>
      <t xml:space="preserve">Collecte / sollicitation de fonds (sans reçus): </t>
    </r>
    <r>
      <rPr>
        <sz val="10"/>
        <color rgb="FF000000"/>
        <rFont val="Times New Roman"/>
        <family val="1"/>
      </rPr>
      <t>Inscrivez le montant de tous les revenus provenant d'activités de collecte de fonds pour lesquels aucun reçu officiel de don n'a été remis. N'inscrivez que les articles non monétaires reçus s'ils sont utilisés pour la revente (ventes aux enchères, pas dans les magasins). Utilisez un calculateur de la juste valeur marchande (JVM) pour déterminer la valeur des biens reçus à titre de dons.  Les biens donnés qui ne sont pas destinés à la revente doivent être comptabilisés dans le rapport statistique.</t>
    </r>
  </si>
  <si>
    <r>
      <t xml:space="preserve">Contributions aux conseils et aux conférences ou autres organismes de bienfaisance (avec numéro de charité). Incluant les contributions pour le jumelage. </t>
    </r>
    <r>
      <rPr>
        <sz val="10"/>
        <color theme="1"/>
        <rFont val="Times New Roman"/>
        <family val="1"/>
      </rPr>
      <t>Indiquez tous les fonds versés aux conférences, conseils particuliers, centraux, régionaux, nationaux et autres organismes de bienfaisance enregistrés (ces organismes de bienfaisance doivent avoir un numéro d'organisme de bienfaisance). Inclure les fonds versés aux conférences et conseils jumelés. CONSEILS : Les transferts des lignes 2014 et 2002A doivent être ajustés manuellement. Veuillez soustraire le montant des transferts aux conférences et conseils par entité déclarante (à l'exclusion des jumelages) du financement reçu des conseils et conférences. Inscrivez le montant net à la ligne 2002A.</t>
    </r>
  </si>
  <si>
    <t>Total net (ajouter ce montant dans votre rapport financier à la ligne 2006)</t>
  </si>
  <si>
    <t>2002C</t>
  </si>
  <si>
    <r>
      <t xml:space="preserve">CONSEILS : Soustraire les sommes transmises aux conférences et conseils (hors jumelage). --&gt; </t>
    </r>
    <r>
      <rPr>
        <b/>
        <sz val="10"/>
        <color theme="1"/>
        <rFont val="Times New Roman"/>
        <family val="1"/>
      </rPr>
      <t xml:space="preserve">Placer un signe moins (-) </t>
    </r>
    <r>
      <rPr>
        <sz val="10"/>
        <color theme="1"/>
        <rFont val="Times New Roman"/>
        <family val="1"/>
      </rPr>
      <t>devant le montant.</t>
    </r>
  </si>
  <si>
    <t>Autres fonds utilisés pour aider les personnes dans le besoin. (veuillez préciser) :</t>
  </si>
  <si>
    <t>CONSEILS : Soustraire les sommes transmises aux conférences et conseils (hors jumelage). --&gt; Placer un signe moins (-) devant le montant.</t>
  </si>
  <si>
    <t>Loyer/dépot</t>
  </si>
  <si>
    <t>Services publics (veuillez préciser):</t>
  </si>
  <si>
    <t>Transport/Déménagement et entreposage/Essence pour véhicules</t>
  </si>
  <si>
    <t>Contributions aux organismes de bienfaisance enregistrés.</t>
  </si>
  <si>
    <t>Contributions aux conseils et aux conférences de la SSVP</t>
  </si>
  <si>
    <t>Contributions pour le jumelage</t>
  </si>
  <si>
    <t>Contributions aux autres organismes de bienfaisance enregistrés (avec numéro de charité)</t>
  </si>
  <si>
    <t>Sous-total : Contributions aux organismes de bienfaisance enregistrés.</t>
  </si>
  <si>
    <t>Veuillez confirmer que votre Conférence ou votre Conseil est conforme aux politiques et exigences suivantes du Conseil national :</t>
  </si>
  <si>
    <t>Exigences en matière d’assurance : une couverture d’assurance appropriée est-elle maintenue pour tous les membres, bénévoles et employés ?</t>
  </si>
  <si>
    <t>Oui</t>
  </si>
  <si>
    <t>Non</t>
  </si>
  <si>
    <t>Politice - Filtrage des membres et formation obligatoire (6.2.4) : tous les membres ont-ils été adéquatement filtrés et l’ensemble des documents requis ainsi que les dossiers de formation sont-ils à jour ?</t>
  </si>
  <si>
    <t>Confirmé par le président ou la présidente de la conférence ou du conseil :</t>
  </si>
  <si>
    <t>Nom du président/de la présidente</t>
  </si>
  <si>
    <t>Gouvernance</t>
  </si>
  <si>
    <t>GOUVERNANCE</t>
  </si>
  <si>
    <r>
      <t xml:space="preserve">Exigences en matière d’assurance : </t>
    </r>
    <r>
      <rPr>
        <sz val="10"/>
        <color rgb="FF000000"/>
        <rFont val="Times New Roman"/>
        <family val="1"/>
      </rPr>
      <t>Veuillez vous référer à la Règle et aux Statuts – section 3.16, COUVERTURE D’ASSURANCE (p. 90).</t>
    </r>
  </si>
  <si>
    <r>
      <t xml:space="preserve">Politice - Filtrage des membres et formation obligatoire (6.2.4): </t>
    </r>
    <r>
      <rPr>
        <sz val="10"/>
        <color rgb="FF000000"/>
        <rFont val="Times New Roman"/>
        <family val="1"/>
      </rPr>
      <t>Veuillez vous référer au Manuel des opérations – Politique 6.2.4 : https://ssvp.ca/fr/members/ressources/manuel-des-operations/</t>
    </r>
  </si>
  <si>
    <r>
      <t xml:space="preserve">Trésoriers de conférences et conseils: </t>
    </r>
    <r>
      <rPr>
        <sz val="11"/>
        <color rgb="FF000000"/>
        <rFont val="Calibri"/>
        <family val="2"/>
        <scheme val="minor"/>
      </rPr>
      <t>Veuillez utiliser les onglets bleu et orange en bas de l'écran pour compléter le rapport financier de la conférence ou du conseil.</t>
    </r>
  </si>
  <si>
    <t>pour l'exercice financier se terminant en 2025 (ex.: du 1er janvier au 31 décembre 2025)</t>
  </si>
  <si>
    <t>N'oubliez pas de remplir les lignes 5000, 5010, 5020 et 5040 du formulaire T3010 de l’ARC.</t>
  </si>
  <si>
    <t>Répartition dépenses liées à la gestion et l'administration des activités de bienfaisance.</t>
  </si>
  <si>
    <t xml:space="preserve">
Ce rapport devrait être utilisé pour remplir le formulaire T3010 de l’ARC et le formulaire TP.985 de Revenu Québec (pour les conférences et les conseils au Québec uniquement).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</si>
</sst>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0_-;\-&quot;$&quot;* #,##0_-;_-&quot;$&quot;* &quot;&quot;_-;_-@_-"/>
    <numFmt numFmtId="165" formatCode="0;\-0;;@"/>
    <numFmt numFmtId="166" formatCode="#\ ###\ ###\ &quot;$&quot;"/>
    <numFmt numFmtId="167" formatCode="_(* #,##0_);_(* \(#,##0\);_(* &quot;-&quot;??_);_(@_)"/>
  </numFmts>
  <fonts count="44"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sz val="10"/>
      <name val="Times New Roman"/>
      <family val="1"/>
    </font>
    <font>
      <sz val="9"/>
      <color theme="1"/>
      <name val="Times New Roman"/>
      <family val="1"/>
    </font>
    <font>
      <sz val="8"/>
      <color theme="1"/>
      <name val="Times New Roman"/>
      <family val="1"/>
    </font>
    <font>
      <u/>
      <sz val="11"/>
      <color theme="10"/>
      <name val="Calibri"/>
      <family val="2"/>
    </font>
    <font>
      <b/>
      <sz val="9"/>
      <color theme="1"/>
      <name val="Times New Roman"/>
      <family val="1"/>
    </font>
    <font>
      <b/>
      <sz val="11"/>
      <color theme="1"/>
      <name val="Times New Roman"/>
      <family val="1"/>
    </font>
    <font>
      <u/>
      <sz val="10"/>
      <color theme="10"/>
      <name val="Calibri"/>
      <family val="2"/>
    </font>
    <font>
      <sz val="11"/>
      <color rgb="FF000000"/>
      <name val="Calibri"/>
      <family val="2"/>
    </font>
    <font>
      <sz val="10"/>
      <color rgb="FF000000"/>
      <name val="Times New Roman"/>
      <family val="1"/>
    </font>
    <font>
      <b/>
      <sz val="10"/>
      <color rgb="FF000000"/>
      <name val="Times New Roman"/>
      <family val="1"/>
    </font>
    <font>
      <sz val="10"/>
      <color theme="1"/>
      <name val="Calibri"/>
      <family val="2"/>
    </font>
    <font>
      <u/>
      <sz val="10"/>
      <color rgb="FF000000"/>
      <name val="Times New Roman"/>
      <family val="1"/>
    </font>
    <font>
      <sz val="10"/>
      <color rgb="FF000000"/>
      <name val="Wingdings"/>
      <charset val="2"/>
    </font>
    <font>
      <b/>
      <u/>
      <sz val="10"/>
      <color rgb="FF000000"/>
      <name val="Times New Roman"/>
      <family val="1"/>
    </font>
    <font>
      <u/>
      <sz val="10"/>
      <name val="Times New Roman"/>
      <family val="1"/>
    </font>
    <font>
      <u/>
      <sz val="10"/>
      <color theme="1"/>
      <name val="Times New Roman"/>
      <family val="1"/>
    </font>
    <font>
      <b/>
      <sz val="11"/>
      <color theme="1"/>
      <name val="Calibri"/>
      <family val="2"/>
      <scheme val="minor"/>
    </font>
    <font>
      <u/>
      <sz val="11"/>
      <color theme="10"/>
      <name val="Calibri"/>
      <family val="2"/>
      <scheme val="minor"/>
    </font>
    <font>
      <sz val="11"/>
      <name val="Calibri"/>
      <family val="2"/>
    </font>
    <font>
      <sz val="11"/>
      <color rgb="FF000000"/>
      <name val="Calibri"/>
      <family val="2"/>
      <scheme val="minor"/>
    </font>
    <font>
      <sz val="9.5"/>
      <color theme="1"/>
      <name val="Times New Roman"/>
      <family val="1"/>
    </font>
    <font>
      <b/>
      <sz val="9.5"/>
      <color theme="1"/>
      <name val="Times New Roman"/>
      <family val="1"/>
    </font>
    <font>
      <sz val="9.5"/>
      <name val="Times New Roman"/>
      <family val="1"/>
    </font>
    <font>
      <b/>
      <sz val="9.5"/>
      <color rgb="FFC00000"/>
      <name val="Times New Roman"/>
      <family val="1"/>
    </font>
    <font>
      <u/>
      <sz val="9"/>
      <color theme="10"/>
      <name val="Calibri"/>
      <family val="2"/>
      <scheme val="minor"/>
    </font>
    <font>
      <b/>
      <sz val="12"/>
      <color theme="1"/>
      <name val="Times New Roman"/>
      <family val="1"/>
    </font>
    <font>
      <sz val="12"/>
      <color theme="1"/>
      <name val="Calibri"/>
      <family val="2"/>
    </font>
    <font>
      <sz val="11"/>
      <color rgb="FF000000"/>
      <name val="Times New Roman"/>
      <family val="1"/>
    </font>
    <font>
      <b/>
      <sz val="11"/>
      <color rgb="FF000000"/>
      <name val="Calibri"/>
      <family val="2"/>
      <scheme val="minor"/>
    </font>
    <font>
      <u/>
      <sz val="10"/>
      <color theme="10"/>
      <name val="Calibri"/>
      <family val="2"/>
      <scheme val="minor"/>
    </font>
    <font>
      <b/>
      <sz val="10"/>
      <color theme="1"/>
      <name val="Calibri"/>
      <family val="2"/>
    </font>
    <font>
      <sz val="9"/>
      <color theme="1"/>
      <name val="Calibri"/>
      <family val="2"/>
    </font>
    <font>
      <sz val="9"/>
      <color rgb="FF000000"/>
      <name val="Times New Roman"/>
      <family val="1"/>
    </font>
    <font>
      <sz val="11"/>
      <color theme="1"/>
      <name val="Calibri"/>
      <family val="2"/>
    </font>
    <font>
      <b/>
      <sz val="10"/>
      <color indexed="8"/>
      <name val="Times New Roman"/>
      <family val="1"/>
    </font>
    <font>
      <sz val="10"/>
      <color indexed="8"/>
      <name val="Times New Roman"/>
      <family val="1"/>
    </font>
    <font>
      <sz val="10"/>
      <color theme="2" tint="-0.249977111117893"/>
      <name val="Times New Roman"/>
      <family val="1"/>
    </font>
    <font>
      <b/>
      <sz val="16"/>
      <color theme="1"/>
      <name val="Times New Roman"/>
      <family val="1"/>
    </font>
  </fonts>
  <fills count="12">
    <fill>
      <patternFill patternType="none"/>
    </fill>
    <fill>
      <patternFill patternType="gray125"/>
    </fill>
    <fill>
      <patternFill patternType="solid">
        <fgColor rgb="FFE6EBF6"/>
        <bgColor indexed="64"/>
      </patternFill>
    </fill>
    <fill>
      <patternFill patternType="solid">
        <fgColor theme="0" tint="-4.9989318521683403E-2"/>
        <bgColor indexed="64"/>
      </patternFill>
    </fill>
    <fill>
      <patternFill patternType="solid">
        <fgColor rgb="FFF3A575"/>
        <bgColor indexed="64"/>
      </patternFill>
    </fill>
    <fill>
      <gradientFill type="path" left="0.5" right="0.5" top="0.5" bottom="0.5">
        <stop position="0">
          <color rgb="FFE3EFF9"/>
        </stop>
        <stop position="1">
          <color rgb="FFC0DBF2"/>
        </stop>
      </gradientFill>
    </fill>
    <fill>
      <patternFill patternType="solid">
        <fgColor theme="9" tint="0.79998168889431442"/>
        <bgColor indexed="64"/>
      </patternFill>
    </fill>
    <fill>
      <patternFill patternType="solid">
        <fgColor rgb="FFE3EFF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rgb="FFFFFF00"/>
        <bgColor indexed="64"/>
      </patternFill>
    </fill>
  </fills>
  <borders count="54">
    <border>
      <left/>
      <right/>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top/>
      <bottom/>
      <diagonal/>
    </border>
    <border>
      <left style="hair">
        <color indexed="64"/>
      </left>
      <right style="hair">
        <color indexed="64"/>
      </right>
      <top/>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bottom style="thin">
        <color indexed="64"/>
      </bottom>
      <diagonal/>
    </border>
    <border>
      <left/>
      <right/>
      <top style="thin">
        <color indexed="64"/>
      </top>
      <bottom/>
      <diagonal/>
    </border>
    <border>
      <left style="hair">
        <color indexed="64"/>
      </left>
      <right style="hair">
        <color theme="1" tint="0.499984740745262"/>
      </right>
      <top/>
      <bottom style="hair">
        <color theme="1" tint="0.499984740745262"/>
      </bottom>
      <diagonal/>
    </border>
    <border>
      <left style="hair">
        <color indexed="64"/>
      </left>
      <right style="hair">
        <color theme="1" tint="0.499984740745262"/>
      </right>
      <top style="hair">
        <color theme="1" tint="0.499984740745262"/>
      </top>
      <bottom/>
      <diagonal/>
    </border>
    <border>
      <left style="thin">
        <color indexed="64"/>
      </left>
      <right/>
      <top/>
      <bottom/>
      <diagonal/>
    </border>
    <border>
      <left/>
      <right style="thin">
        <color indexed="64"/>
      </right>
      <top/>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bottom style="hair">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diagonal/>
    </border>
    <border>
      <left style="thin">
        <color indexed="64"/>
      </left>
      <right style="thin">
        <color indexed="64"/>
      </right>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style="thin">
        <color auto="1"/>
      </right>
      <top style="thin">
        <color auto="1"/>
      </top>
      <bottom style="hair">
        <color auto="1"/>
      </bottom>
      <diagonal/>
    </border>
    <border>
      <left/>
      <right style="thin">
        <color indexed="64"/>
      </right>
      <top style="hair">
        <color auto="1"/>
      </top>
      <bottom style="thin">
        <color indexed="64"/>
      </bottom>
      <diagonal/>
    </border>
    <border>
      <left style="thin">
        <color auto="1"/>
      </left>
      <right style="thin">
        <color auto="1"/>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top/>
      <bottom style="medium">
        <color indexed="64"/>
      </bottom>
      <diagonal/>
    </border>
    <border>
      <left/>
      <right style="hair">
        <color indexed="64"/>
      </right>
      <top style="hair">
        <color indexed="64"/>
      </top>
      <bottom/>
      <diagonal/>
    </border>
    <border>
      <left style="hair">
        <color indexed="64"/>
      </left>
      <right/>
      <top/>
      <bottom style="medium">
        <color indexed="64"/>
      </bottom>
      <diagonal/>
    </border>
    <border>
      <left style="hair">
        <color indexed="64"/>
      </left>
      <right/>
      <top style="medium">
        <color indexed="64"/>
      </top>
      <bottom/>
      <diagonal/>
    </border>
  </borders>
  <cellStyleXfs count="4">
    <xf numFmtId="0" fontId="0" fillId="0" borderId="0"/>
    <xf numFmtId="0" fontId="9" fillId="0" borderId="0" applyNumberFormat="0" applyFill="0" applyBorder="0" applyAlignment="0" applyProtection="0"/>
    <xf numFmtId="0" fontId="3" fillId="0" borderId="0"/>
    <xf numFmtId="43" fontId="39" fillId="0" borderId="0" applyFont="0" applyFill="0" applyBorder="0" applyAlignment="0" applyProtection="0"/>
  </cellStyleXfs>
  <cellXfs count="365">
    <xf numFmtId="0" fontId="0" fillId="0" borderId="0" xfId="0"/>
    <xf numFmtId="0" fontId="5" fillId="2" borderId="0" xfId="0" applyFont="1" applyFill="1" applyAlignment="1">
      <alignment wrapText="1"/>
    </xf>
    <xf numFmtId="0" fontId="5" fillId="2" borderId="1" xfId="0" applyFont="1" applyFill="1" applyBorder="1" applyAlignment="1">
      <alignment horizontal="center" vertical="center"/>
    </xf>
    <xf numFmtId="0" fontId="5" fillId="2" borderId="0" xfId="0" applyFont="1" applyFill="1" applyAlignment="1">
      <alignment horizontal="right" vertical="top" wrapText="1"/>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vertical="center"/>
    </xf>
    <xf numFmtId="0" fontId="5" fillId="2" borderId="1" xfId="0" applyFont="1" applyFill="1" applyBorder="1" applyAlignment="1">
      <alignment horizontal="center" vertical="top"/>
    </xf>
    <xf numFmtId="0" fontId="5" fillId="2" borderId="0" xfId="0" applyFont="1" applyFill="1"/>
    <xf numFmtId="0" fontId="5" fillId="2" borderId="20" xfId="0" applyFont="1" applyFill="1" applyBorder="1" applyAlignment="1">
      <alignment horizontal="center" vertical="center"/>
    </xf>
    <xf numFmtId="0" fontId="8" fillId="2" borderId="20" xfId="0" applyFont="1" applyFill="1" applyBorder="1" applyAlignment="1">
      <alignment horizontal="center" vertical="center" wrapText="1"/>
    </xf>
    <xf numFmtId="0" fontId="5" fillId="2" borderId="0" xfId="0" applyFont="1" applyFill="1" applyAlignment="1">
      <alignment horizontal="right" vertical="center" wrapText="1" indent="2"/>
    </xf>
    <xf numFmtId="0" fontId="7" fillId="2" borderId="8" xfId="0" applyFont="1" applyFill="1" applyBorder="1" applyAlignment="1">
      <alignment horizontal="center" vertical="center" wrapText="1"/>
    </xf>
    <xf numFmtId="0" fontId="8" fillId="2" borderId="20"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7" fillId="2" borderId="8" xfId="0" applyFont="1" applyFill="1" applyBorder="1" applyAlignment="1">
      <alignment horizontal="distributed" vertical="center" wrapText="1"/>
    </xf>
    <xf numFmtId="0" fontId="5" fillId="2" borderId="5" xfId="0" applyFont="1" applyFill="1" applyBorder="1" applyAlignment="1">
      <alignment horizontal="center" vertical="center"/>
    </xf>
    <xf numFmtId="0" fontId="5" fillId="2" borderId="4"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2" borderId="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0" xfId="0" applyFont="1" applyFill="1" applyAlignment="1">
      <alignment vertical="center" wrapText="1"/>
    </xf>
    <xf numFmtId="0" fontId="5" fillId="2" borderId="2" xfId="0" applyFont="1" applyFill="1" applyBorder="1" applyAlignment="1">
      <alignment vertical="center" wrapText="1"/>
    </xf>
    <xf numFmtId="0" fontId="5" fillId="2" borderId="2" xfId="0" applyFont="1" applyFill="1" applyBorder="1" applyAlignment="1">
      <alignment vertical="top" wrapText="1"/>
    </xf>
    <xf numFmtId="0" fontId="4" fillId="2" borderId="16" xfId="0" applyFont="1" applyFill="1" applyBorder="1" applyAlignment="1">
      <alignment horizontal="left" vertical="center" wrapText="1"/>
    </xf>
    <xf numFmtId="0" fontId="5" fillId="2" borderId="11" xfId="0" applyFont="1" applyFill="1" applyBorder="1" applyAlignment="1">
      <alignment vertical="center" wrapText="1"/>
    </xf>
    <xf numFmtId="0" fontId="5" fillId="2" borderId="3" xfId="0" applyFont="1" applyFill="1" applyBorder="1" applyAlignment="1">
      <alignment vertical="center" wrapText="1"/>
    </xf>
    <xf numFmtId="0" fontId="5" fillId="2" borderId="11" xfId="0" applyFont="1" applyFill="1" applyBorder="1" applyAlignment="1">
      <alignment vertical="top" wrapText="1"/>
    </xf>
    <xf numFmtId="0" fontId="4" fillId="2" borderId="16" xfId="0" applyFont="1" applyFill="1" applyBorder="1" applyAlignment="1">
      <alignment vertical="center" wrapText="1"/>
    </xf>
    <xf numFmtId="0" fontId="5" fillId="2" borderId="0" xfId="0" applyFont="1" applyFill="1" applyAlignment="1">
      <alignment horizontal="left" wrapText="1"/>
    </xf>
    <xf numFmtId="0" fontId="7" fillId="2" borderId="1" xfId="0" applyFont="1" applyFill="1" applyBorder="1" applyAlignment="1">
      <alignment horizontal="center" vertical="center"/>
    </xf>
    <xf numFmtId="0" fontId="5" fillId="2" borderId="0" xfId="0" applyFont="1" applyFill="1" applyAlignment="1">
      <alignment horizontal="center"/>
    </xf>
    <xf numFmtId="0" fontId="5" fillId="2" borderId="6" xfId="0" applyFont="1" applyFill="1" applyBorder="1" applyAlignment="1">
      <alignment vertical="center" wrapText="1"/>
    </xf>
    <xf numFmtId="0" fontId="4" fillId="2" borderId="3" xfId="0" applyFont="1" applyFill="1" applyBorder="1" applyAlignment="1">
      <alignment horizontal="left" vertical="center" wrapText="1"/>
    </xf>
    <xf numFmtId="0" fontId="5" fillId="2" borderId="10" xfId="0" applyFont="1" applyFill="1" applyBorder="1" applyAlignment="1">
      <alignment vertical="center" wrapText="1"/>
    </xf>
    <xf numFmtId="0" fontId="5" fillId="2" borderId="6" xfId="0" applyFont="1" applyFill="1" applyBorder="1" applyAlignment="1">
      <alignment vertical="top" wrapText="1"/>
    </xf>
    <xf numFmtId="0" fontId="5" fillId="2" borderId="0" xfId="0" applyFont="1" applyFill="1" applyAlignment="1">
      <alignment horizontal="left"/>
    </xf>
    <xf numFmtId="0" fontId="0" fillId="0" borderId="0" xfId="0" applyAlignment="1">
      <alignment vertical="top" wrapText="1"/>
    </xf>
    <xf numFmtId="0" fontId="0" fillId="0" borderId="21" xfId="0" applyBorder="1" applyAlignment="1">
      <alignment vertical="top" wrapText="1"/>
    </xf>
    <xf numFmtId="0" fontId="13" fillId="0" borderId="21" xfId="0" applyFont="1" applyBorder="1" applyAlignment="1">
      <alignment vertical="center" wrapText="1"/>
    </xf>
    <xf numFmtId="0" fontId="0" fillId="0" borderId="25" xfId="0" applyBorder="1"/>
    <xf numFmtId="0" fontId="0" fillId="0" borderId="0" xfId="0" applyAlignment="1">
      <alignment horizontal="left" vertical="center" wrapText="1"/>
    </xf>
    <xf numFmtId="0" fontId="0" fillId="0" borderId="26" xfId="0" applyBorder="1" applyAlignment="1">
      <alignment horizontal="left" vertical="center" wrapText="1"/>
    </xf>
    <xf numFmtId="0" fontId="0" fillId="0" borderId="28" xfId="0" applyBorder="1"/>
    <xf numFmtId="0" fontId="13" fillId="0" borderId="25" xfId="0" applyFont="1" applyBorder="1" applyAlignment="1">
      <alignment vertical="top" wrapText="1"/>
    </xf>
    <xf numFmtId="0" fontId="9" fillId="0" borderId="26" xfId="1" applyBorder="1" applyAlignment="1" applyProtection="1">
      <alignment vertical="top" wrapText="1"/>
    </xf>
    <xf numFmtId="0" fontId="0" fillId="0" borderId="26" xfId="0" applyBorder="1"/>
    <xf numFmtId="0" fontId="0" fillId="0" borderId="0" xfId="0" applyAlignment="1">
      <alignment vertical="top"/>
    </xf>
    <xf numFmtId="0" fontId="0" fillId="0" borderId="0" xfId="0" applyAlignment="1">
      <alignment horizontal="center" wrapText="1"/>
    </xf>
    <xf numFmtId="0" fontId="13" fillId="0" borderId="0" xfId="0" applyFont="1" applyAlignment="1">
      <alignment wrapText="1"/>
    </xf>
    <xf numFmtId="0" fontId="14" fillId="0" borderId="10" xfId="0" applyFont="1" applyBorder="1" applyAlignment="1">
      <alignment horizontal="center" vertical="top" wrapText="1"/>
    </xf>
    <xf numFmtId="0" fontId="16" fillId="0" borderId="30" xfId="0" applyFont="1" applyBorder="1" applyAlignment="1">
      <alignment vertical="top" wrapText="1"/>
    </xf>
    <xf numFmtId="0" fontId="14" fillId="0" borderId="0" xfId="0" applyFont="1" applyAlignment="1">
      <alignment horizontal="center" vertical="center" wrapText="1"/>
    </xf>
    <xf numFmtId="0" fontId="13" fillId="0" borderId="28" xfId="0" applyFont="1" applyBorder="1" applyAlignment="1">
      <alignment vertical="center" wrapText="1"/>
    </xf>
    <xf numFmtId="0" fontId="13" fillId="0" borderId="33" xfId="0" applyFont="1" applyBorder="1" applyAlignment="1">
      <alignment vertical="center" wrapText="1"/>
    </xf>
    <xf numFmtId="0" fontId="4" fillId="2" borderId="16" xfId="0" applyFont="1" applyFill="1" applyBorder="1" applyAlignment="1">
      <alignment vertical="center"/>
    </xf>
    <xf numFmtId="0" fontId="5" fillId="0" borderId="0" xfId="0" applyFont="1"/>
    <xf numFmtId="0" fontId="5" fillId="0" borderId="0" xfId="0" applyFont="1" applyAlignment="1">
      <alignment wrapText="1"/>
    </xf>
    <xf numFmtId="0" fontId="4" fillId="2" borderId="0" xfId="0" applyFont="1" applyFill="1" applyAlignment="1">
      <alignment vertical="top"/>
    </xf>
    <xf numFmtId="0" fontId="5" fillId="2" borderId="1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9"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8" fillId="2" borderId="1" xfId="0" applyFont="1" applyFill="1" applyBorder="1" applyAlignment="1">
      <alignment horizontal="center" vertical="center"/>
    </xf>
    <xf numFmtId="0" fontId="4" fillId="2" borderId="15" xfId="0" applyFont="1" applyFill="1" applyBorder="1" applyAlignment="1">
      <alignment horizontal="left" vertical="center"/>
    </xf>
    <xf numFmtId="0" fontId="4" fillId="2" borderId="16" xfId="0" applyFont="1" applyFill="1" applyBorder="1" applyAlignment="1">
      <alignment horizontal="left" vertical="center"/>
    </xf>
    <xf numFmtId="0" fontId="5" fillId="2" borderId="0" xfId="0" applyFont="1" applyFill="1" applyAlignment="1">
      <alignment horizontal="center" vertical="center"/>
    </xf>
    <xf numFmtId="0" fontId="8" fillId="2" borderId="0" xfId="0" applyFont="1" applyFill="1" applyAlignment="1">
      <alignment horizontal="center" vertical="center"/>
    </xf>
    <xf numFmtId="0" fontId="4" fillId="2" borderId="0" xfId="0" applyFont="1" applyFill="1" applyAlignment="1">
      <alignment vertical="center" wrapText="1"/>
    </xf>
    <xf numFmtId="0" fontId="5" fillId="2" borderId="0" xfId="0" applyFont="1" applyFill="1" applyAlignment="1">
      <alignment horizontal="center" shrinkToFit="1"/>
    </xf>
    <xf numFmtId="164" fontId="4" fillId="2" borderId="0" xfId="0" applyNumberFormat="1" applyFont="1" applyFill="1" applyAlignment="1">
      <alignment vertical="center" shrinkToFit="1"/>
    </xf>
    <xf numFmtId="0" fontId="5" fillId="2" borderId="6" xfId="0" applyFont="1" applyFill="1" applyBorder="1" applyAlignment="1">
      <alignment horizontal="center" vertical="center"/>
    </xf>
    <xf numFmtId="0" fontId="5" fillId="2" borderId="3" xfId="0" applyFont="1" applyFill="1" applyBorder="1" applyAlignment="1">
      <alignment horizontal="center" vertical="top"/>
    </xf>
    <xf numFmtId="0" fontId="8" fillId="2" borderId="3" xfId="0" applyFont="1" applyFill="1" applyBorder="1" applyAlignment="1">
      <alignment horizontal="center" vertical="center"/>
    </xf>
    <xf numFmtId="164" fontId="5" fillId="0" borderId="3" xfId="0" applyNumberFormat="1" applyFont="1" applyBorder="1" applyAlignment="1">
      <alignment vertical="center" shrinkToFit="1"/>
    </xf>
    <xf numFmtId="0" fontId="14" fillId="0" borderId="2" xfId="0" applyFont="1" applyBorder="1" applyAlignment="1">
      <alignment horizontal="center" vertical="top" wrapText="1"/>
    </xf>
    <xf numFmtId="0" fontId="14" fillId="0" borderId="0" xfId="0" applyFont="1" applyAlignment="1">
      <alignment vertical="top" wrapText="1"/>
    </xf>
    <xf numFmtId="0" fontId="14" fillId="0" borderId="0" xfId="0" applyFont="1" applyAlignment="1">
      <alignment horizontal="center" vertical="top" wrapText="1"/>
    </xf>
    <xf numFmtId="0" fontId="16" fillId="0" borderId="0" xfId="0" applyFont="1" applyAlignment="1">
      <alignment vertical="top" wrapText="1"/>
    </xf>
    <xf numFmtId="0" fontId="14" fillId="0" borderId="29" xfId="0" applyFont="1" applyBorder="1" applyAlignment="1">
      <alignment horizontal="center" vertical="top" wrapText="1"/>
    </xf>
    <xf numFmtId="0" fontId="26" fillId="2" borderId="0" xfId="0" applyFont="1" applyFill="1" applyAlignment="1">
      <alignment horizontal="left" vertical="top"/>
    </xf>
    <xf numFmtId="0" fontId="27" fillId="2" borderId="0" xfId="0" applyFont="1" applyFill="1" applyAlignment="1">
      <alignment horizontal="center" vertical="center"/>
    </xf>
    <xf numFmtId="0" fontId="26" fillId="2" borderId="0" xfId="0" applyFont="1" applyFill="1" applyAlignment="1">
      <alignment horizontal="right" vertical="center" wrapText="1"/>
    </xf>
    <xf numFmtId="0" fontId="26" fillId="0" borderId="10" xfId="0" applyFont="1" applyBorder="1" applyAlignment="1" applyProtection="1">
      <alignment vertical="center" shrinkToFit="1"/>
      <protection locked="0"/>
    </xf>
    <xf numFmtId="0" fontId="28" fillId="0" borderId="1" xfId="0" applyFont="1" applyBorder="1" applyAlignment="1" applyProtection="1">
      <alignment horizontal="center" vertical="center" shrinkToFit="1"/>
      <protection locked="0"/>
    </xf>
    <xf numFmtId="0" fontId="26" fillId="2" borderId="0" xfId="0" applyFont="1" applyFill="1" applyAlignment="1">
      <alignment vertical="center" wrapText="1"/>
    </xf>
    <xf numFmtId="0" fontId="26" fillId="0" borderId="5" xfId="0" applyFont="1" applyBorder="1" applyAlignment="1" applyProtection="1">
      <alignment vertical="center" shrinkToFit="1"/>
      <protection locked="0"/>
    </xf>
    <xf numFmtId="0" fontId="26" fillId="2" borderId="0" xfId="0" applyFont="1" applyFill="1"/>
    <xf numFmtId="0" fontId="26" fillId="2" borderId="0" xfId="0" applyFont="1" applyFill="1" applyAlignment="1">
      <alignment horizontal="center" wrapText="1"/>
    </xf>
    <xf numFmtId="49" fontId="28" fillId="0" borderId="1" xfId="0" applyNumberFormat="1" applyFont="1" applyBorder="1" applyAlignment="1" applyProtection="1">
      <alignment shrinkToFit="1"/>
      <protection locked="0"/>
    </xf>
    <xf numFmtId="0" fontId="28" fillId="2" borderId="3" xfId="0" applyFont="1" applyFill="1" applyBorder="1" applyAlignment="1">
      <alignment shrinkToFit="1"/>
    </xf>
    <xf numFmtId="0" fontId="30" fillId="2" borderId="0" xfId="1" applyFont="1" applyFill="1" applyBorder="1" applyAlignment="1">
      <alignment wrapText="1"/>
    </xf>
    <xf numFmtId="166" fontId="5" fillId="0" borderId="5" xfId="0" applyNumberFormat="1" applyFont="1" applyBorder="1" applyAlignment="1" applyProtection="1">
      <alignment vertical="center" shrinkToFit="1"/>
      <protection locked="0"/>
    </xf>
    <xf numFmtId="166" fontId="5" fillId="0" borderId="7" xfId="0" applyNumberFormat="1" applyFont="1" applyBorder="1" applyAlignment="1" applyProtection="1">
      <alignment vertical="center" shrinkToFit="1"/>
      <protection locked="0"/>
    </xf>
    <xf numFmtId="166" fontId="5" fillId="3" borderId="5" xfId="0" applyNumberFormat="1" applyFont="1" applyFill="1" applyBorder="1" applyAlignment="1">
      <alignment vertical="center" shrinkToFit="1"/>
    </xf>
    <xf numFmtId="166" fontId="4" fillId="3" borderId="19" xfId="0" applyNumberFormat="1" applyFont="1" applyFill="1" applyBorder="1" applyAlignment="1">
      <alignment vertical="center" shrinkToFit="1"/>
    </xf>
    <xf numFmtId="166" fontId="4" fillId="3" borderId="5" xfId="0" applyNumberFormat="1" applyFont="1" applyFill="1" applyBorder="1" applyAlignment="1">
      <alignment vertical="center" shrinkToFit="1"/>
    </xf>
    <xf numFmtId="166" fontId="5" fillId="0" borderId="5" xfId="0" applyNumberFormat="1" applyFont="1" applyBorder="1" applyAlignment="1">
      <alignment vertical="center" shrinkToFit="1"/>
    </xf>
    <xf numFmtId="166" fontId="5" fillId="3" borderId="5" xfId="0" applyNumberFormat="1" applyFont="1" applyFill="1" applyBorder="1" applyAlignment="1">
      <alignment vertical="top" shrinkToFit="1"/>
    </xf>
    <xf numFmtId="0" fontId="32" fillId="0" borderId="0" xfId="0" applyFont="1" applyAlignment="1">
      <alignment vertical="top" wrapText="1"/>
    </xf>
    <xf numFmtId="0" fontId="12" fillId="0" borderId="35" xfId="1" applyFont="1" applyBorder="1" applyAlignment="1" applyProtection="1">
      <alignment horizontal="center" vertical="center" wrapText="1"/>
      <protection locked="0"/>
    </xf>
    <xf numFmtId="0" fontId="12" fillId="0" borderId="35" xfId="1" applyFont="1" applyBorder="1" applyAlignment="1" applyProtection="1">
      <alignment vertical="center" wrapText="1"/>
      <protection locked="0"/>
    </xf>
    <xf numFmtId="0" fontId="11" fillId="0" borderId="0" xfId="0" applyFont="1" applyAlignment="1">
      <alignment horizontal="center" vertical="top" wrapText="1"/>
    </xf>
    <xf numFmtId="0" fontId="30" fillId="0" borderId="0" xfId="1" applyFont="1" applyFill="1" applyBorder="1" applyAlignment="1">
      <alignment wrapText="1"/>
    </xf>
    <xf numFmtId="0" fontId="30" fillId="0" borderId="0" xfId="1" applyFont="1" applyFill="1" applyBorder="1" applyAlignment="1" applyProtection="1">
      <alignment wrapText="1"/>
      <protection locked="0"/>
    </xf>
    <xf numFmtId="0" fontId="4" fillId="0" borderId="22" xfId="0" applyFont="1" applyBorder="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12" fillId="0" borderId="0" xfId="1" applyFont="1" applyFill="1" applyAlignment="1" applyProtection="1">
      <alignment vertical="center"/>
      <protection locked="0"/>
    </xf>
    <xf numFmtId="0" fontId="19" fillId="0" borderId="0" xfId="2" applyFont="1" applyAlignment="1">
      <alignment vertical="center" wrapText="1"/>
    </xf>
    <xf numFmtId="0" fontId="33" fillId="0" borderId="0" xfId="0" applyFont="1" applyAlignment="1">
      <alignment vertical="top" wrapText="1"/>
    </xf>
    <xf numFmtId="0" fontId="33" fillId="0" borderId="25" xfId="0" applyFont="1" applyBorder="1" applyAlignment="1">
      <alignment vertical="top" wrapText="1"/>
    </xf>
    <xf numFmtId="0" fontId="33" fillId="0" borderId="26" xfId="0" applyFont="1" applyBorder="1" applyAlignment="1">
      <alignment vertical="top" wrapText="1"/>
    </xf>
    <xf numFmtId="0" fontId="9" fillId="0" borderId="35" xfId="1" applyBorder="1" applyAlignment="1">
      <alignment horizontal="center" vertical="center" wrapText="1"/>
    </xf>
    <xf numFmtId="0" fontId="2" fillId="0" borderId="0" xfId="0" applyFont="1"/>
    <xf numFmtId="0" fontId="23" fillId="0" borderId="0" xfId="1" applyFont="1" applyFill="1" applyBorder="1" applyAlignment="1" applyProtection="1">
      <protection locked="0"/>
    </xf>
    <xf numFmtId="0" fontId="23" fillId="0" borderId="0" xfId="1" applyFont="1" applyFill="1" applyBorder="1" applyAlignment="1" applyProtection="1">
      <alignment wrapText="1"/>
      <protection locked="0"/>
    </xf>
    <xf numFmtId="0" fontId="23" fillId="0" borderId="0" xfId="1" applyFont="1" applyFill="1" applyBorder="1" applyAlignment="1">
      <alignment wrapText="1"/>
    </xf>
    <xf numFmtId="0" fontId="2" fillId="0" borderId="0" xfId="0" applyFont="1" applyAlignment="1">
      <alignment wrapText="1"/>
    </xf>
    <xf numFmtId="0" fontId="4" fillId="2" borderId="6" xfId="0" applyFont="1" applyFill="1" applyBorder="1" applyAlignment="1">
      <alignment horizontal="left" vertical="center"/>
    </xf>
    <xf numFmtId="0" fontId="4" fillId="2" borderId="3" xfId="0" applyFont="1" applyFill="1" applyBorder="1" applyAlignment="1">
      <alignment horizontal="left" vertical="center"/>
    </xf>
    <xf numFmtId="0" fontId="4" fillId="2" borderId="3" xfId="0" applyFont="1" applyFill="1" applyBorder="1" applyAlignment="1">
      <alignment vertical="center" wrapText="1"/>
    </xf>
    <xf numFmtId="0" fontId="30" fillId="0" borderId="0" xfId="1" applyFont="1" applyFill="1" applyBorder="1" applyAlignment="1" applyProtection="1">
      <alignment wrapText="1"/>
    </xf>
    <xf numFmtId="0" fontId="36" fillId="0" borderId="0" xfId="0" applyFont="1" applyAlignment="1">
      <alignment vertical="top" wrapText="1"/>
    </xf>
    <xf numFmtId="0" fontId="37" fillId="0" borderId="0" xfId="0" applyFont="1" applyAlignment="1">
      <alignment vertical="top" wrapText="1"/>
    </xf>
    <xf numFmtId="166" fontId="5" fillId="0" borderId="1" xfId="0" applyNumberFormat="1" applyFont="1" applyBorder="1" applyAlignment="1" applyProtection="1">
      <alignment vertical="center" shrinkToFit="1"/>
      <protection locked="0"/>
    </xf>
    <xf numFmtId="0" fontId="14" fillId="0" borderId="50" xfId="0" applyFont="1" applyBorder="1" applyAlignment="1">
      <alignment horizontal="center" vertical="top" wrapText="1"/>
    </xf>
    <xf numFmtId="49" fontId="40" fillId="0" borderId="0" xfId="0" applyNumberFormat="1" applyFont="1"/>
    <xf numFmtId="49" fontId="40" fillId="0" borderId="0" xfId="0" applyNumberFormat="1" applyFont="1" applyAlignment="1">
      <alignment horizontal="centerContinuous"/>
    </xf>
    <xf numFmtId="49" fontId="40" fillId="6" borderId="0" xfId="0" applyNumberFormat="1" applyFont="1" applyFill="1"/>
    <xf numFmtId="37" fontId="41" fillId="6" borderId="0" xfId="0" applyNumberFormat="1" applyFont="1" applyFill="1"/>
    <xf numFmtId="49" fontId="40" fillId="8" borderId="0" xfId="0" applyNumberFormat="1" applyFont="1" applyFill="1"/>
    <xf numFmtId="37" fontId="41" fillId="8" borderId="0" xfId="0" applyNumberFormat="1" applyFont="1" applyFill="1"/>
    <xf numFmtId="0" fontId="5" fillId="0" borderId="43" xfId="0" applyFont="1" applyBorder="1"/>
    <xf numFmtId="0" fontId="5" fillId="0" borderId="43" xfId="0" applyFont="1" applyBorder="1" applyProtection="1">
      <protection locked="0"/>
    </xf>
    <xf numFmtId="166" fontId="5" fillId="0" borderId="43" xfId="0" applyNumberFormat="1" applyFont="1" applyBorder="1"/>
    <xf numFmtId="0" fontId="5" fillId="0" borderId="44" xfId="0" applyFont="1" applyBorder="1"/>
    <xf numFmtId="0" fontId="5" fillId="0" borderId="44" xfId="0" applyFont="1" applyBorder="1" applyProtection="1">
      <protection locked="0"/>
    </xf>
    <xf numFmtId="166" fontId="5" fillId="0" borderId="44" xfId="0" applyNumberFormat="1" applyFont="1" applyBorder="1"/>
    <xf numFmtId="0" fontId="5" fillId="0" borderId="44" xfId="0" applyFont="1" applyBorder="1" applyAlignment="1">
      <alignment wrapText="1"/>
    </xf>
    <xf numFmtId="0" fontId="5" fillId="0" borderId="42" xfId="0" applyFont="1" applyBorder="1"/>
    <xf numFmtId="0" fontId="5" fillId="0" borderId="42" xfId="0" applyFont="1" applyBorder="1" applyProtection="1">
      <protection locked="0"/>
    </xf>
    <xf numFmtId="166" fontId="5" fillId="0" borderId="42" xfId="0" applyNumberFormat="1" applyFont="1" applyBorder="1"/>
    <xf numFmtId="49" fontId="40" fillId="0" borderId="35" xfId="0" applyNumberFormat="1" applyFont="1" applyBorder="1"/>
    <xf numFmtId="0" fontId="5" fillId="0" borderId="35" xfId="0" applyFont="1" applyBorder="1"/>
    <xf numFmtId="166" fontId="5" fillId="0" borderId="35" xfId="0" applyNumberFormat="1" applyFont="1" applyBorder="1"/>
    <xf numFmtId="167" fontId="41" fillId="8" borderId="0" xfId="3" applyNumberFormat="1" applyFont="1" applyFill="1"/>
    <xf numFmtId="49" fontId="41" fillId="0" borderId="0" xfId="0" applyNumberFormat="1" applyFont="1"/>
    <xf numFmtId="0" fontId="5" fillId="0" borderId="45" xfId="0" applyFont="1" applyBorder="1" applyProtection="1">
      <protection locked="0"/>
    </xf>
    <xf numFmtId="0" fontId="5" fillId="0" borderId="27" xfId="0" applyFont="1" applyBorder="1" applyProtection="1">
      <protection locked="0"/>
    </xf>
    <xf numFmtId="0" fontId="5" fillId="0" borderId="10" xfId="0" applyFont="1" applyBorder="1"/>
    <xf numFmtId="0" fontId="5" fillId="0" borderId="44" xfId="0" applyFont="1" applyBorder="1" applyAlignment="1">
      <alignment horizontal="left" indent="2"/>
    </xf>
    <xf numFmtId="166" fontId="5" fillId="0" borderId="27" xfId="0" applyNumberFormat="1" applyFont="1" applyBorder="1"/>
    <xf numFmtId="0" fontId="5" fillId="0" borderId="46" xfId="0" applyFont="1" applyBorder="1" applyProtection="1">
      <protection locked="0"/>
    </xf>
    <xf numFmtId="49" fontId="40" fillId="0" borderId="36" xfId="0" applyNumberFormat="1" applyFont="1" applyBorder="1"/>
    <xf numFmtId="166" fontId="5" fillId="0" borderId="36" xfId="0" applyNumberFormat="1" applyFont="1" applyBorder="1"/>
    <xf numFmtId="49" fontId="40" fillId="9" borderId="35" xfId="0" applyNumberFormat="1" applyFont="1" applyFill="1" applyBorder="1"/>
    <xf numFmtId="166" fontId="5" fillId="9" borderId="35" xfId="0" applyNumberFormat="1" applyFont="1" applyFill="1" applyBorder="1"/>
    <xf numFmtId="167" fontId="41" fillId="0" borderId="0" xfId="3" applyNumberFormat="1" applyFont="1"/>
    <xf numFmtId="165" fontId="5" fillId="0" borderId="35" xfId="0" applyNumberFormat="1" applyFont="1" applyBorder="1" applyProtection="1">
      <protection locked="0"/>
    </xf>
    <xf numFmtId="166" fontId="5" fillId="6" borderId="35" xfId="0" applyNumberFormat="1" applyFont="1" applyFill="1" applyBorder="1"/>
    <xf numFmtId="49" fontId="40" fillId="10" borderId="0" xfId="0" applyNumberFormat="1" applyFont="1" applyFill="1"/>
    <xf numFmtId="167" fontId="41" fillId="10" borderId="0" xfId="3" applyNumberFormat="1" applyFont="1" applyFill="1"/>
    <xf numFmtId="0" fontId="5" fillId="0" borderId="48" xfId="0" applyFont="1" applyBorder="1"/>
    <xf numFmtId="167" fontId="41" fillId="0" borderId="49" xfId="3" applyNumberFormat="1" applyFont="1" applyBorder="1"/>
    <xf numFmtId="167" fontId="41" fillId="0" borderId="45" xfId="3" applyNumberFormat="1" applyFont="1" applyBorder="1"/>
    <xf numFmtId="0" fontId="5" fillId="0" borderId="47" xfId="0" applyFont="1" applyBorder="1"/>
    <xf numFmtId="0" fontId="5" fillId="0" borderId="47" xfId="0" applyFont="1" applyBorder="1" applyProtection="1">
      <protection locked="0"/>
    </xf>
    <xf numFmtId="166" fontId="5" fillId="0" borderId="47" xfId="0" applyNumberFormat="1" applyFont="1" applyBorder="1"/>
    <xf numFmtId="49" fontId="40" fillId="10" borderId="35" xfId="0" applyNumberFormat="1" applyFont="1" applyFill="1" applyBorder="1"/>
    <xf numFmtId="166" fontId="5" fillId="10" borderId="35" xfId="0" applyNumberFormat="1" applyFont="1" applyFill="1" applyBorder="1"/>
    <xf numFmtId="166" fontId="4" fillId="6" borderId="35" xfId="0" applyNumberFormat="1" applyFont="1" applyFill="1" applyBorder="1"/>
    <xf numFmtId="0" fontId="5" fillId="2" borderId="4" xfId="0" applyFont="1" applyFill="1" applyBorder="1" applyAlignment="1">
      <alignment vertical="center" wrapText="1"/>
    </xf>
    <xf numFmtId="164" fontId="5" fillId="3" borderId="5" xfId="0" applyNumberFormat="1" applyFont="1" applyFill="1" applyBorder="1" applyAlignment="1">
      <alignment vertical="center" shrinkToFit="1"/>
    </xf>
    <xf numFmtId="0" fontId="7" fillId="2" borderId="12" xfId="0" applyFont="1" applyFill="1" applyBorder="1" applyAlignment="1">
      <alignment horizontal="center" vertical="center"/>
    </xf>
    <xf numFmtId="0" fontId="4" fillId="11" borderId="29" xfId="0" applyFont="1" applyFill="1" applyBorder="1"/>
    <xf numFmtId="0" fontId="5" fillId="11" borderId="29" xfId="0" applyFont="1" applyFill="1" applyBorder="1" applyAlignment="1">
      <alignment horizontal="center" wrapText="1"/>
    </xf>
    <xf numFmtId="0" fontId="6" fillId="11" borderId="29" xfId="0" applyFont="1" applyFill="1" applyBorder="1" applyAlignment="1">
      <alignment shrinkToFit="1"/>
    </xf>
    <xf numFmtId="0" fontId="5" fillId="11" borderId="0" xfId="0" applyFont="1" applyFill="1"/>
    <xf numFmtId="0" fontId="5" fillId="11" borderId="0" xfId="0" applyFont="1" applyFill="1" applyAlignment="1">
      <alignment horizontal="left" wrapText="1"/>
    </xf>
    <xf numFmtId="0" fontId="5" fillId="11" borderId="0" xfId="0" applyFont="1" applyFill="1" applyAlignment="1">
      <alignment horizontal="center" wrapText="1"/>
    </xf>
    <xf numFmtId="0" fontId="5" fillId="11" borderId="0" xfId="0" applyFont="1" applyFill="1" applyAlignment="1">
      <alignment horizontal="right"/>
      <extLst>
        <ext xmlns:xfpb="http://schemas.microsoft.com/office/spreadsheetml/2022/featurepropertybag" uri="{C7286773-470A-42A8-94C5-96B5CB345126}">
          <xfpb:xfComplement i="0"/>
        </ext>
      </extLst>
    </xf>
    <xf numFmtId="0" fontId="5" fillId="11" borderId="0" xfId="0" applyFont="1" applyFill="1" applyAlignment="1">
      <alignment horizontal="right"/>
    </xf>
    <xf numFmtId="0" fontId="5" fillId="11" borderId="50" xfId="0" applyFont="1" applyFill="1" applyBorder="1"/>
    <xf numFmtId="0" fontId="5" fillId="11" borderId="50" xfId="0" applyFont="1" applyFill="1" applyBorder="1" applyAlignment="1">
      <alignment horizontal="left" wrapText="1"/>
    </xf>
    <xf numFmtId="0" fontId="42" fillId="0" borderId="0" xfId="0" applyFont="1" applyAlignment="1">
      <alignment wrapText="1"/>
    </xf>
    <xf numFmtId="0" fontId="5" fillId="0" borderId="38" xfId="0" applyFont="1" applyBorder="1" applyAlignment="1">
      <alignment wrapText="1"/>
    </xf>
    <xf numFmtId="0" fontId="11" fillId="0" borderId="0" xfId="0" applyFont="1" applyAlignment="1">
      <alignment vertical="top" wrapText="1"/>
    </xf>
    <xf numFmtId="0" fontId="31" fillId="0" borderId="0" xfId="0" applyFont="1" applyAlignment="1">
      <alignment horizontal="center" vertical="top" wrapText="1"/>
    </xf>
    <xf numFmtId="0" fontId="11" fillId="0" borderId="0" xfId="0" applyFont="1" applyAlignment="1">
      <alignment horizontal="center" vertical="top" wrapText="1"/>
    </xf>
    <xf numFmtId="0" fontId="34" fillId="0" borderId="31" xfId="0" applyFont="1" applyBorder="1" applyAlignment="1">
      <alignment vertical="top" wrapText="1"/>
    </xf>
    <xf numFmtId="0" fontId="25" fillId="0" borderId="22" xfId="0" applyFont="1" applyBorder="1" applyAlignment="1">
      <alignment vertical="top" wrapText="1"/>
    </xf>
    <xf numFmtId="0" fontId="25" fillId="0" borderId="32" xfId="0" applyFont="1" applyBorder="1" applyAlignment="1">
      <alignment vertical="top" wrapText="1"/>
    </xf>
    <xf numFmtId="0" fontId="9" fillId="0" borderId="36" xfId="1" applyBorder="1" applyAlignment="1">
      <alignment horizontal="center" vertical="center" wrapText="1"/>
    </xf>
    <xf numFmtId="0" fontId="9" fillId="0" borderId="39" xfId="1" applyBorder="1" applyAlignment="1">
      <alignment horizontal="center" vertical="center" wrapText="1"/>
    </xf>
    <xf numFmtId="0" fontId="9" fillId="0" borderId="37" xfId="1" applyBorder="1" applyAlignment="1">
      <alignment horizontal="center" vertical="center" wrapText="1"/>
    </xf>
    <xf numFmtId="0" fontId="24" fillId="2" borderId="0" xfId="0" applyFont="1" applyFill="1"/>
    <xf numFmtId="0" fontId="2" fillId="0" borderId="0" xfId="0" applyFont="1" applyAlignment="1">
      <alignment wrapText="1"/>
    </xf>
    <xf numFmtId="0" fontId="0" fillId="0" borderId="0" xfId="0" applyAlignment="1">
      <alignment horizontal="left" vertical="top" wrapText="1"/>
    </xf>
    <xf numFmtId="0" fontId="0" fillId="0" borderId="26" xfId="0" applyBorder="1" applyAlignment="1">
      <alignment horizontal="left" vertical="top" wrapText="1"/>
    </xf>
    <xf numFmtId="0" fontId="0" fillId="4" borderId="0" xfId="0" applyFill="1"/>
    <xf numFmtId="0" fontId="0" fillId="0" borderId="21" xfId="0" applyBorder="1" applyAlignment="1">
      <alignment vertical="top" wrapText="1"/>
    </xf>
    <xf numFmtId="0" fontId="0" fillId="0" borderId="33" xfId="0" applyBorder="1" applyAlignment="1">
      <alignment vertical="top" wrapText="1"/>
    </xf>
    <xf numFmtId="0" fontId="0" fillId="0" borderId="0" xfId="0" applyAlignment="1">
      <alignment wrapTex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24" fillId="0" borderId="0" xfId="0" applyFont="1"/>
    <xf numFmtId="0" fontId="0" fillId="0" borderId="0" xfId="0" applyAlignment="1">
      <alignment horizontal="center" vertical="center" wrapText="1"/>
    </xf>
    <xf numFmtId="0" fontId="0" fillId="0" borderId="0" xfId="0" applyAlignment="1">
      <alignment horizontal="center" vertical="center"/>
    </xf>
    <xf numFmtId="0" fontId="13" fillId="0" borderId="25" xfId="0" applyFont="1" applyBorder="1" applyAlignment="1">
      <alignment horizontal="left" wrapText="1"/>
    </xf>
    <xf numFmtId="0" fontId="13" fillId="0" borderId="26" xfId="0" applyFont="1" applyBorder="1" applyAlignment="1">
      <alignment horizontal="left" wrapText="1"/>
    </xf>
    <xf numFmtId="0" fontId="0" fillId="0" borderId="0" xfId="0" applyAlignment="1">
      <alignment vertical="center"/>
    </xf>
    <xf numFmtId="0" fontId="0" fillId="0" borderId="0" xfId="0" applyAlignment="1">
      <alignment vertical="top" wrapText="1"/>
    </xf>
    <xf numFmtId="0" fontId="23" fillId="0" borderId="0" xfId="1" applyFont="1" applyFill="1" applyBorder="1" applyAlignment="1" applyProtection="1">
      <protection locked="0"/>
    </xf>
    <xf numFmtId="0" fontId="22" fillId="0" borderId="0" xfId="0" applyFont="1" applyAlignment="1">
      <alignment horizontal="center" vertical="center" wrapText="1"/>
    </xf>
    <xf numFmtId="0" fontId="22" fillId="0" borderId="0" xfId="0" applyFont="1" applyAlignment="1">
      <alignment vertical="center" wrapText="1"/>
    </xf>
    <xf numFmtId="0" fontId="2" fillId="0" borderId="0" xfId="0" applyFont="1"/>
    <xf numFmtId="0" fontId="4" fillId="0" borderId="0" xfId="0" applyFont="1" applyAlignment="1">
      <alignment vertical="center" wrapText="1"/>
    </xf>
    <xf numFmtId="0" fontId="5" fillId="0" borderId="0" xfId="0" applyFont="1"/>
    <xf numFmtId="0" fontId="4" fillId="0" borderId="21" xfId="0" applyFont="1" applyBorder="1" applyAlignment="1">
      <alignment horizontal="center" vertical="center" wrapText="1"/>
    </xf>
    <xf numFmtId="0" fontId="4" fillId="0" borderId="22" xfId="0" applyFont="1" applyBorder="1" applyAlignment="1">
      <alignment vertical="center" wrapText="1"/>
    </xf>
    <xf numFmtId="0" fontId="14" fillId="0" borderId="0" xfId="0" applyFont="1" applyAlignment="1">
      <alignment vertical="top" wrapText="1"/>
    </xf>
    <xf numFmtId="0" fontId="5" fillId="0" borderId="0" xfId="0" applyFont="1" applyAlignment="1">
      <alignment wrapText="1"/>
    </xf>
    <xf numFmtId="0" fontId="9" fillId="0" borderId="0" xfId="1" applyFill="1" applyBorder="1" applyAlignment="1" applyProtection="1">
      <protection locked="0"/>
    </xf>
    <xf numFmtId="0" fontId="17" fillId="0" borderId="0" xfId="2" applyFont="1" applyAlignment="1">
      <alignment vertical="center" wrapText="1"/>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7" fillId="0" borderId="2" xfId="2" applyFont="1" applyBorder="1" applyAlignment="1">
      <alignment vertical="center" wrapText="1"/>
    </xf>
    <xf numFmtId="0" fontId="14" fillId="0" borderId="3" xfId="2" applyFont="1" applyBorder="1" applyAlignment="1">
      <alignment vertical="center" wrapText="1"/>
    </xf>
    <xf numFmtId="0" fontId="15" fillId="0" borderId="0" xfId="0" applyFont="1" applyAlignment="1">
      <alignment vertical="top" wrapText="1"/>
    </xf>
    <xf numFmtId="0" fontId="15" fillId="0" borderId="30" xfId="0" applyFont="1" applyBorder="1" applyAlignment="1">
      <alignment vertical="top" wrapText="1"/>
    </xf>
    <xf numFmtId="0" fontId="17" fillId="0" borderId="16" xfId="2" applyFont="1" applyBorder="1" applyAlignment="1">
      <alignment vertical="center" wrapText="1"/>
    </xf>
    <xf numFmtId="0" fontId="17" fillId="0" borderId="10" xfId="2" applyFont="1" applyBorder="1" applyAlignment="1">
      <alignment vertical="center" wrapText="1"/>
    </xf>
    <xf numFmtId="0" fontId="17" fillId="0" borderId="3" xfId="2" applyFont="1" applyBorder="1" applyAlignment="1">
      <alignment vertical="center" wrapText="1"/>
    </xf>
    <xf numFmtId="0" fontId="15" fillId="0" borderId="30" xfId="2" applyFont="1" applyBorder="1" applyAlignment="1">
      <alignment vertical="center" wrapText="1"/>
    </xf>
    <xf numFmtId="0" fontId="19" fillId="0" borderId="10" xfId="2" applyFont="1" applyBorder="1" applyAlignment="1">
      <alignment vertical="center" wrapText="1"/>
    </xf>
    <xf numFmtId="0" fontId="17" fillId="0" borderId="29" xfId="2" applyFont="1" applyBorder="1" applyAlignment="1">
      <alignment vertical="center" wrapText="1"/>
    </xf>
    <xf numFmtId="0" fontId="15" fillId="0" borderId="50" xfId="2" applyFont="1" applyBorder="1" applyAlignment="1">
      <alignment vertical="center" wrapText="1"/>
    </xf>
    <xf numFmtId="0" fontId="15" fillId="0" borderId="17" xfId="0" applyFont="1" applyBorder="1" applyAlignment="1">
      <alignment horizontal="center" vertical="top" wrapText="1"/>
    </xf>
    <xf numFmtId="0" fontId="21" fillId="0" borderId="10" xfId="2" applyFont="1" applyBorder="1" applyAlignment="1">
      <alignment vertical="center" wrapText="1"/>
    </xf>
    <xf numFmtId="0" fontId="12" fillId="0" borderId="0" xfId="1" applyFont="1" applyAlignment="1">
      <alignment vertical="center"/>
    </xf>
    <xf numFmtId="0" fontId="15" fillId="0" borderId="30" xfId="0" applyFont="1" applyBorder="1" applyAlignment="1">
      <alignment horizontal="center" vertical="center" wrapText="1"/>
    </xf>
    <xf numFmtId="0" fontId="14" fillId="0" borderId="0" xfId="0" applyFont="1" applyAlignment="1">
      <alignment horizontal="center" vertical="top" wrapText="1"/>
    </xf>
    <xf numFmtId="0" fontId="17" fillId="0" borderId="0" xfId="2" applyFont="1" applyAlignment="1">
      <alignment horizontal="left" vertical="center" wrapText="1" indent="1"/>
    </xf>
    <xf numFmtId="0" fontId="14" fillId="0" borderId="0" xfId="2" applyFont="1" applyAlignment="1">
      <alignment horizontal="left" vertical="center" wrapText="1" indent="1"/>
    </xf>
    <xf numFmtId="0" fontId="18" fillId="0" borderId="0" xfId="2" applyFont="1" applyAlignment="1">
      <alignment horizontal="left" vertical="center" wrapText="1" indent="1"/>
    </xf>
    <xf numFmtId="0" fontId="14" fillId="0" borderId="2" xfId="2" applyFont="1" applyBorder="1" applyAlignment="1">
      <alignment vertical="center" wrapText="1"/>
    </xf>
    <xf numFmtId="0" fontId="18" fillId="0" borderId="0" xfId="2" applyFont="1" applyAlignment="1">
      <alignment horizontal="left" vertical="center" wrapText="1" indent="2"/>
    </xf>
    <xf numFmtId="0" fontId="11" fillId="0" borderId="30" xfId="0" applyFont="1" applyBorder="1" applyAlignment="1">
      <alignment vertical="top" wrapText="1"/>
    </xf>
    <xf numFmtId="0" fontId="14" fillId="0" borderId="10" xfId="2" applyFont="1" applyBorder="1" applyAlignment="1">
      <alignment vertical="center" wrapText="1"/>
    </xf>
    <xf numFmtId="0" fontId="31" fillId="0" borderId="0" xfId="0" applyFont="1" applyAlignment="1">
      <alignment vertical="top" wrapText="1"/>
    </xf>
    <xf numFmtId="0" fontId="14" fillId="0" borderId="0" xfId="0" applyFont="1" applyAlignment="1">
      <alignment horizontal="left" vertical="top" wrapText="1"/>
    </xf>
    <xf numFmtId="0" fontId="5" fillId="2" borderId="5"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11" borderId="0" xfId="0" applyFont="1" applyFill="1" applyAlignment="1">
      <alignment horizontal="left"/>
    </xf>
    <xf numFmtId="0" fontId="5" fillId="11" borderId="0" xfId="0" applyFont="1" applyFill="1" applyAlignment="1">
      <alignment horizontal="left" wrapText="1"/>
    </xf>
    <xf numFmtId="0" fontId="42" fillId="0" borderId="4" xfId="0" applyFont="1" applyBorder="1" applyAlignment="1" applyProtection="1">
      <alignment horizontal="center" wrapText="1"/>
      <protection locked="0"/>
    </xf>
    <xf numFmtId="0" fontId="42" fillId="0" borderId="2" xfId="0" applyFont="1" applyBorder="1" applyAlignment="1" applyProtection="1">
      <alignment horizontal="center" wrapText="1"/>
      <protection locked="0"/>
    </xf>
    <xf numFmtId="0" fontId="42" fillId="0" borderId="51" xfId="0" applyFont="1" applyBorder="1" applyAlignment="1" applyProtection="1">
      <alignment horizontal="center" wrapText="1"/>
      <protection locked="0"/>
    </xf>
    <xf numFmtId="0" fontId="5" fillId="2" borderId="10" xfId="0" applyFont="1" applyFill="1" applyBorder="1" applyAlignment="1">
      <alignment vertical="center" wrapText="1"/>
    </xf>
    <xf numFmtId="0" fontId="5" fillId="2" borderId="7" xfId="0" applyFont="1" applyFill="1" applyBorder="1" applyAlignment="1">
      <alignment vertical="center" wrapText="1"/>
    </xf>
    <xf numFmtId="0" fontId="5" fillId="2" borderId="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0" borderId="10"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2" borderId="6" xfId="0" applyFont="1" applyFill="1" applyBorder="1" applyAlignment="1">
      <alignment vertical="center" wrapText="1"/>
    </xf>
    <xf numFmtId="0" fontId="5" fillId="2" borderId="3" xfId="0" applyFont="1" applyFill="1" applyBorder="1" applyAlignment="1">
      <alignment vertical="center" wrapText="1"/>
    </xf>
    <xf numFmtId="0" fontId="5" fillId="2" borderId="34" xfId="0" applyFont="1" applyFill="1" applyBorder="1" applyAlignment="1">
      <alignment vertical="center" wrapText="1"/>
    </xf>
    <xf numFmtId="0" fontId="5" fillId="2" borderId="17" xfId="0" applyFont="1" applyFill="1" applyBorder="1" applyAlignment="1">
      <alignment vertical="center" wrapText="1"/>
    </xf>
    <xf numFmtId="0" fontId="5" fillId="2" borderId="18" xfId="0" applyFont="1" applyFill="1" applyBorder="1" applyAlignment="1">
      <alignment vertical="center" wrapText="1"/>
    </xf>
    <xf numFmtId="0" fontId="5" fillId="2" borderId="5" xfId="0" applyFont="1" applyFill="1" applyBorder="1" applyAlignment="1">
      <alignment vertical="center" wrapText="1"/>
    </xf>
    <xf numFmtId="0" fontId="4" fillId="2" borderId="15" xfId="0" applyFont="1" applyFill="1" applyBorder="1" applyAlignment="1">
      <alignment vertical="center"/>
    </xf>
    <xf numFmtId="0" fontId="4" fillId="2" borderId="16" xfId="0" applyFont="1" applyFill="1" applyBorder="1" applyAlignment="1">
      <alignment vertical="center"/>
    </xf>
    <xf numFmtId="0" fontId="5" fillId="2" borderId="4" xfId="0" applyFont="1" applyFill="1" applyBorder="1" applyAlignment="1">
      <alignment vertical="center" wrapText="1"/>
    </xf>
    <xf numFmtId="0" fontId="5" fillId="2" borderId="2" xfId="0" applyFont="1" applyFill="1" applyBorder="1" applyAlignment="1">
      <alignment vertical="center" wrapText="1"/>
    </xf>
    <xf numFmtId="0" fontId="4" fillId="2" borderId="52" xfId="0" applyFont="1" applyFill="1" applyBorder="1" applyAlignment="1">
      <alignment horizontal="center" vertical="top" wrapText="1"/>
    </xf>
    <xf numFmtId="0" fontId="4" fillId="2" borderId="50" xfId="0" applyFont="1" applyFill="1" applyBorder="1" applyAlignment="1">
      <alignment horizontal="center" vertical="top" wrapText="1"/>
    </xf>
    <xf numFmtId="0" fontId="4" fillId="2" borderId="0" xfId="0" applyFont="1" applyFill="1" applyAlignment="1">
      <alignment vertical="center" wrapText="1"/>
    </xf>
    <xf numFmtId="14" fontId="26" fillId="0" borderId="3" xfId="0" applyNumberFormat="1" applyFont="1" applyBorder="1" applyAlignment="1" applyProtection="1">
      <alignment horizontal="center" vertical="center"/>
      <protection locked="0"/>
    </xf>
    <xf numFmtId="0" fontId="26" fillId="0" borderId="3" xfId="0" applyFont="1" applyBorder="1" applyAlignment="1" applyProtection="1">
      <alignment horizontal="center" vertical="center"/>
      <protection locked="0"/>
    </xf>
    <xf numFmtId="0" fontId="26" fillId="0" borderId="3" xfId="0" applyFont="1" applyBorder="1" applyAlignment="1" applyProtection="1">
      <alignment vertical="center" shrinkToFit="1"/>
      <protection locked="0"/>
    </xf>
    <xf numFmtId="0" fontId="26" fillId="0" borderId="10" xfId="0" applyFont="1" applyBorder="1" applyAlignment="1" applyProtection="1">
      <alignment horizontal="left" vertical="center" shrinkToFit="1"/>
      <protection locked="0"/>
    </xf>
    <xf numFmtId="0" fontId="26" fillId="0" borderId="10" xfId="0" applyFont="1" applyBorder="1" applyAlignment="1" applyProtection="1">
      <alignment vertical="top" shrinkToFit="1"/>
      <protection locked="0"/>
    </xf>
    <xf numFmtId="0" fontId="26" fillId="0" borderId="7" xfId="0" applyFont="1" applyBorder="1" applyAlignment="1" applyProtection="1">
      <alignment vertical="top" shrinkToFit="1"/>
      <protection locked="0"/>
    </xf>
    <xf numFmtId="0" fontId="26" fillId="0" borderId="5" xfId="0" applyFont="1" applyBorder="1" applyAlignment="1" applyProtection="1">
      <alignment shrinkToFit="1"/>
      <protection locked="0"/>
    </xf>
    <xf numFmtId="0" fontId="26" fillId="0" borderId="7" xfId="0" applyFont="1" applyBorder="1" applyAlignment="1" applyProtection="1">
      <alignment shrinkToFit="1"/>
      <protection locked="0"/>
    </xf>
    <xf numFmtId="0" fontId="5" fillId="0" borderId="10" xfId="0" applyFont="1" applyBorder="1" applyAlignment="1" applyProtection="1">
      <alignment vertical="top" shrinkToFit="1"/>
      <protection locked="0"/>
    </xf>
    <xf numFmtId="0" fontId="5" fillId="0" borderId="7" xfId="0" applyFont="1" applyBorder="1" applyAlignment="1" applyProtection="1">
      <alignment vertical="top" shrinkToFit="1"/>
      <protection locked="0"/>
    </xf>
    <xf numFmtId="0" fontId="5" fillId="2" borderId="2" xfId="0" applyFont="1" applyFill="1" applyBorder="1" applyAlignment="1">
      <alignment horizontal="left" wrapText="1"/>
    </xf>
    <xf numFmtId="0" fontId="5" fillId="0" borderId="5" xfId="0" applyFont="1" applyBorder="1" applyAlignment="1" applyProtection="1">
      <alignment horizontal="left" vertical="top" shrinkToFit="1"/>
      <protection locked="0"/>
    </xf>
    <xf numFmtId="0" fontId="5" fillId="0" borderId="10" xfId="0" applyFont="1" applyBorder="1" applyAlignment="1" applyProtection="1">
      <alignment horizontal="left" vertical="top" shrinkToFit="1"/>
      <protection locked="0"/>
    </xf>
    <xf numFmtId="0" fontId="5" fillId="0" borderId="7" xfId="0" applyFont="1" applyBorder="1" applyAlignment="1" applyProtection="1">
      <alignment horizontal="left" vertical="top" shrinkToFit="1"/>
      <protection locked="0"/>
    </xf>
    <xf numFmtId="0" fontId="5" fillId="2" borderId="0" xfId="0" applyFont="1" applyFill="1" applyAlignment="1">
      <alignment wrapText="1"/>
    </xf>
    <xf numFmtId="0" fontId="5" fillId="2" borderId="0" xfId="0" applyFont="1" applyFill="1"/>
    <xf numFmtId="0" fontId="12" fillId="7" borderId="0" xfId="1" applyFont="1" applyFill="1" applyBorder="1" applyAlignment="1" applyProtection="1">
      <alignment wrapText="1"/>
      <protection locked="0"/>
    </xf>
    <xf numFmtId="0" fontId="35" fillId="7" borderId="0" xfId="1" applyFont="1" applyFill="1" applyBorder="1" applyAlignment="1" applyProtection="1">
      <alignment wrapText="1"/>
      <protection locked="0"/>
    </xf>
    <xf numFmtId="0" fontId="4" fillId="2" borderId="21" xfId="0" applyFont="1" applyFill="1" applyBorder="1" applyAlignment="1">
      <alignment horizontal="center" vertical="center" wrapText="1"/>
    </xf>
    <xf numFmtId="0" fontId="4" fillId="2" borderId="22" xfId="0" applyFont="1" applyFill="1" applyBorder="1" applyAlignment="1">
      <alignment vertical="center" wrapText="1"/>
    </xf>
    <xf numFmtId="0" fontId="4" fillId="2" borderId="19" xfId="0" applyFont="1" applyFill="1" applyBorder="1" applyAlignment="1">
      <alignment vertical="center" wrapText="1"/>
    </xf>
    <xf numFmtId="0" fontId="4" fillId="2" borderId="17" xfId="0" applyFont="1" applyFill="1" applyBorder="1" applyAlignment="1">
      <alignment vertical="center" wrapText="1"/>
    </xf>
    <xf numFmtId="0" fontId="5" fillId="2" borderId="2" xfId="0" applyFont="1" applyFill="1" applyBorder="1" applyAlignment="1">
      <alignment horizontal="center"/>
    </xf>
    <xf numFmtId="14" fontId="5" fillId="0" borderId="3" xfId="0" applyNumberFormat="1" applyFont="1" applyBorder="1" applyProtection="1">
      <protection locked="0"/>
    </xf>
    <xf numFmtId="0" fontId="5" fillId="0" borderId="3" xfId="0" applyFont="1" applyBorder="1" applyProtection="1">
      <protection locked="0"/>
    </xf>
    <xf numFmtId="0" fontId="5" fillId="2" borderId="0" xfId="0" applyFont="1" applyFill="1" applyAlignment="1">
      <alignment horizontal="center"/>
    </xf>
    <xf numFmtId="14" fontId="5" fillId="0" borderId="3" xfId="0" applyNumberFormat="1" applyFont="1" applyBorder="1" applyAlignment="1" applyProtection="1">
      <alignment horizontal="center" shrinkToFit="1"/>
      <protection locked="0"/>
    </xf>
    <xf numFmtId="0" fontId="5" fillId="0" borderId="3" xfId="0" applyFont="1" applyBorder="1" applyAlignment="1" applyProtection="1">
      <alignment horizontal="center" shrinkToFit="1"/>
      <protection locked="0"/>
    </xf>
    <xf numFmtId="0" fontId="5" fillId="2" borderId="22" xfId="0" applyFont="1" applyFill="1" applyBorder="1" applyAlignment="1">
      <alignment horizontal="center"/>
    </xf>
    <xf numFmtId="0" fontId="4" fillId="2" borderId="18" xfId="0" applyFont="1" applyFill="1" applyBorder="1" applyAlignment="1">
      <alignment vertical="center" wrapText="1"/>
    </xf>
    <xf numFmtId="0" fontId="5" fillId="2" borderId="10"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4" xfId="0" applyFont="1" applyFill="1" applyBorder="1" applyAlignment="1">
      <alignment vertical="top" wrapText="1"/>
    </xf>
    <xf numFmtId="0" fontId="5" fillId="2" borderId="2" xfId="0" applyFont="1" applyFill="1" applyBorder="1" applyAlignment="1">
      <alignment vertical="top" wrapText="1"/>
    </xf>
    <xf numFmtId="0" fontId="5" fillId="0" borderId="0" xfId="0" applyFont="1" applyAlignment="1">
      <alignment horizontal="center"/>
    </xf>
    <xf numFmtId="0" fontId="5" fillId="0" borderId="3" xfId="0" applyFont="1" applyBorder="1" applyAlignment="1">
      <alignment horizontal="center"/>
    </xf>
    <xf numFmtId="0" fontId="5" fillId="0" borderId="3" xfId="0" applyFont="1" applyBorder="1"/>
    <xf numFmtId="0" fontId="5" fillId="2" borderId="6" xfId="0" applyFont="1" applyFill="1" applyBorder="1" applyAlignment="1">
      <alignment vertical="top" wrapText="1"/>
    </xf>
    <xf numFmtId="0" fontId="5" fillId="2" borderId="3" xfId="0" applyFont="1" applyFill="1" applyBorder="1" applyAlignment="1">
      <alignment vertical="top" wrapText="1"/>
    </xf>
    <xf numFmtId="0" fontId="5" fillId="2" borderId="34" xfId="0" applyFont="1" applyFill="1" applyBorder="1" applyAlignment="1">
      <alignment vertical="top" wrapText="1"/>
    </xf>
    <xf numFmtId="0" fontId="5" fillId="2" borderId="11" xfId="0" applyFont="1" applyFill="1" applyBorder="1" applyAlignment="1">
      <alignment horizontal="left" vertical="center" wrapText="1" indent="2"/>
    </xf>
    <xf numFmtId="0" fontId="5" fillId="2" borderId="0" xfId="0" applyFont="1" applyFill="1" applyAlignment="1">
      <alignment horizontal="left" vertical="center" wrapText="1" indent="2"/>
    </xf>
    <xf numFmtId="0" fontId="5" fillId="0" borderId="10"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4"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3" xfId="0" applyFont="1" applyFill="1" applyBorder="1" applyAlignment="1">
      <alignment horizontal="right" wrapText="1"/>
    </xf>
    <xf numFmtId="0" fontId="26" fillId="2" borderId="34" xfId="0" applyFont="1" applyFill="1" applyBorder="1" applyAlignment="1">
      <alignment horizontal="right" wrapText="1"/>
    </xf>
    <xf numFmtId="0" fontId="10" fillId="2" borderId="19"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29" fillId="5" borderId="3" xfId="0" applyFont="1" applyFill="1" applyBorder="1" applyAlignment="1" applyProtection="1">
      <alignment horizontal="center" vertical="center" wrapText="1"/>
      <protection locked="0"/>
    </xf>
    <xf numFmtId="0" fontId="26" fillId="2" borderId="0" xfId="0" applyFont="1" applyFill="1" applyAlignment="1">
      <alignment vertical="center" wrapText="1"/>
    </xf>
    <xf numFmtId="0" fontId="26" fillId="2" borderId="38" xfId="0" applyFont="1" applyFill="1" applyBorder="1" applyAlignment="1">
      <alignment vertical="center" wrapText="1"/>
    </xf>
    <xf numFmtId="0" fontId="26" fillId="2" borderId="0" xfId="0" applyFont="1" applyFill="1" applyAlignment="1">
      <alignment vertical="center"/>
    </xf>
    <xf numFmtId="0" fontId="26" fillId="2" borderId="38" xfId="0" applyFont="1" applyFill="1" applyBorder="1" applyAlignment="1">
      <alignment vertical="center"/>
    </xf>
    <xf numFmtId="0" fontId="4" fillId="2" borderId="15" xfId="0" applyFont="1" applyFill="1" applyBorder="1" applyAlignment="1">
      <alignment horizontal="left" wrapText="1"/>
    </xf>
    <xf numFmtId="0" fontId="4" fillId="2" borderId="16" xfId="0" applyFont="1" applyFill="1" applyBorder="1" applyAlignment="1">
      <alignment horizontal="left" wrapText="1"/>
    </xf>
    <xf numFmtId="0" fontId="7" fillId="2" borderId="2" xfId="0" applyFont="1" applyFill="1" applyBorder="1" applyAlignment="1">
      <alignment horizontal="center" vertical="center" wrapText="1"/>
    </xf>
    <xf numFmtId="0" fontId="7" fillId="2" borderId="0" xfId="0" applyFont="1" applyFill="1" applyAlignment="1">
      <alignment horizontal="center" vertical="center" wrapText="1"/>
    </xf>
    <xf numFmtId="0" fontId="5" fillId="2" borderId="11" xfId="0" applyFont="1" applyFill="1" applyBorder="1" applyAlignment="1">
      <alignment vertical="top" wrapText="1"/>
    </xf>
    <xf numFmtId="0" fontId="5" fillId="2" borderId="0" xfId="0" applyFont="1" applyFill="1" applyAlignment="1">
      <alignment vertical="top" wrapText="1"/>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7" fillId="2" borderId="19"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5" fillId="2" borderId="0" xfId="0" applyFont="1" applyFill="1" applyAlignment="1">
      <alignment vertical="center" wrapText="1"/>
    </xf>
    <xf numFmtId="0" fontId="43" fillId="2" borderId="40" xfId="0" applyFont="1" applyFill="1" applyBorder="1" applyAlignment="1">
      <alignment horizontal="center" vertical="center"/>
    </xf>
    <xf numFmtId="0" fontId="43" fillId="2" borderId="41" xfId="0" applyFont="1" applyFill="1" applyBorder="1" applyAlignment="1">
      <alignment horizontal="center" vertical="center"/>
    </xf>
    <xf numFmtId="0" fontId="4" fillId="2" borderId="53" xfId="0" applyFont="1" applyFill="1" applyBorder="1" applyAlignment="1">
      <alignment horizontal="center" wrapText="1"/>
    </xf>
    <xf numFmtId="0" fontId="4" fillId="2" borderId="29" xfId="0" applyFont="1" applyFill="1" applyBorder="1" applyAlignment="1">
      <alignment horizontal="center" wrapText="1"/>
    </xf>
    <xf numFmtId="0" fontId="4" fillId="2" borderId="5" xfId="0" applyFont="1" applyFill="1" applyBorder="1" applyAlignment="1">
      <alignment vertical="center" wrapText="1"/>
    </xf>
    <xf numFmtId="0" fontId="4" fillId="2" borderId="10" xfId="0" applyFont="1" applyFill="1" applyBorder="1" applyAlignment="1">
      <alignment vertical="center" wrapText="1"/>
    </xf>
    <xf numFmtId="0" fontId="4" fillId="2" borderId="7" xfId="0" applyFont="1" applyFill="1" applyBorder="1" applyAlignment="1">
      <alignment vertical="center" wrapText="1"/>
    </xf>
    <xf numFmtId="0" fontId="4" fillId="0" borderId="0" xfId="0" applyFont="1" applyAlignment="1">
      <alignment horizontal="center"/>
    </xf>
    <xf numFmtId="0" fontId="4" fillId="6" borderId="0" xfId="0" applyFont="1" applyFill="1" applyAlignment="1">
      <alignment wrapText="1"/>
    </xf>
    <xf numFmtId="0" fontId="4" fillId="6" borderId="26" xfId="0" applyFont="1" applyFill="1" applyBorder="1" applyAlignment="1">
      <alignment wrapText="1"/>
    </xf>
  </cellXfs>
  <cellStyles count="4">
    <cellStyle name="Comma" xfId="3" builtinId="3"/>
    <cellStyle name="Hyperlink" xfId="1" builtinId="8"/>
    <cellStyle name="Normal" xfId="0" builtinId="0"/>
    <cellStyle name="Normal 2" xfId="2" xr:uid="{00000000-0005-0000-0000-000003000000}"/>
  </cellStyles>
  <dxfs count="44">
    <dxf>
      <fill>
        <patternFill>
          <bgColor rgb="FFF2F8EE"/>
        </patternFill>
      </fill>
    </dxf>
    <dxf>
      <fill>
        <patternFill>
          <bgColor theme="0" tint="-4.9989318521683403E-2"/>
        </patternFill>
      </fill>
    </dxf>
    <dxf>
      <fill>
        <patternFill>
          <bgColor rgb="FFE3EFF9"/>
        </patternFill>
      </fill>
    </dxf>
    <dxf>
      <fill>
        <patternFill>
          <bgColor rgb="FFEAEAEA"/>
        </patternFill>
      </fill>
    </dxf>
    <dxf>
      <fill>
        <patternFill>
          <bgColor rgb="FFEAEAEA"/>
        </patternFill>
      </fill>
    </dxf>
    <dxf>
      <fill>
        <patternFill>
          <bgColor rgb="FFE3EFF9"/>
        </patternFill>
      </fill>
    </dxf>
    <dxf>
      <font>
        <color rgb="FFFF0000"/>
      </font>
    </dxf>
    <dxf>
      <font>
        <color rgb="FFFF0000"/>
      </font>
    </dxf>
    <dxf>
      <fill>
        <patternFill>
          <bgColor rgb="FFFF8181"/>
        </patternFill>
      </fill>
    </dxf>
    <dxf>
      <fill>
        <patternFill>
          <bgColor rgb="FFE3EFF9"/>
        </patternFill>
      </fill>
    </dxf>
    <dxf>
      <fill>
        <patternFill>
          <bgColor rgb="FFEAEAEA"/>
        </patternFill>
      </fill>
    </dxf>
    <dxf>
      <fill>
        <patternFill>
          <bgColor rgb="FFE3EFF9"/>
        </patternFill>
      </fill>
    </dxf>
    <dxf>
      <fill>
        <patternFill>
          <bgColor rgb="FFEAEAEA"/>
        </patternFill>
      </fill>
    </dxf>
    <dxf>
      <fill>
        <patternFill>
          <bgColor rgb="FFE3EFF9"/>
        </patternFill>
      </fill>
    </dxf>
    <dxf>
      <fill>
        <patternFill>
          <bgColor rgb="FFEAEAEA"/>
        </patternFill>
      </fill>
    </dxf>
    <dxf>
      <fill>
        <patternFill>
          <bgColor rgb="FFEAEAEA"/>
        </patternFill>
      </fill>
    </dxf>
    <dxf>
      <fill>
        <patternFill>
          <bgColor rgb="FFE3EFF9"/>
        </patternFill>
      </fill>
    </dxf>
    <dxf>
      <font>
        <color rgb="FFFF0000"/>
      </font>
    </dxf>
    <dxf>
      <font>
        <color rgb="FFFF0000"/>
      </font>
    </dxf>
    <dxf>
      <font>
        <color rgb="FFFF0000"/>
      </font>
    </dxf>
    <dxf>
      <fill>
        <patternFill>
          <bgColor rgb="FFEAEAEA"/>
        </patternFill>
      </fill>
    </dxf>
    <dxf>
      <fill>
        <patternFill>
          <bgColor rgb="FFE3EFF9"/>
        </patternFill>
      </fill>
    </dxf>
    <dxf>
      <font>
        <b/>
        <i val="0"/>
      </font>
    </dxf>
    <dxf>
      <fill>
        <patternFill>
          <bgColor rgb="FFE3EFF9"/>
        </patternFill>
      </fill>
    </dxf>
    <dxf>
      <fill>
        <patternFill>
          <bgColor rgb="FFE3EFF9"/>
        </patternFill>
      </fill>
    </dxf>
    <dxf>
      <font>
        <color rgb="FFFF0000"/>
      </font>
    </dxf>
    <dxf>
      <fill>
        <patternFill>
          <bgColor rgb="FFE3EFF9"/>
        </patternFill>
      </fill>
    </dxf>
    <dxf>
      <fill>
        <patternFill>
          <bgColor rgb="FFEAEAEA"/>
        </patternFill>
      </fill>
    </dxf>
    <dxf>
      <fill>
        <patternFill>
          <bgColor rgb="FFEAEAEA"/>
        </patternFill>
      </fill>
    </dxf>
    <dxf>
      <fill>
        <patternFill>
          <bgColor rgb="FFE3EFF9"/>
        </patternFill>
      </fill>
    </dxf>
    <dxf>
      <fill>
        <patternFill>
          <bgColor rgb="FFEAEAEA"/>
        </patternFill>
      </fill>
    </dxf>
    <dxf>
      <font>
        <color rgb="FFFF0000"/>
      </font>
    </dxf>
    <dxf>
      <font>
        <color rgb="FFFF0000"/>
      </font>
    </dxf>
    <dxf>
      <fill>
        <patternFill>
          <bgColor rgb="FFE3EFF9"/>
        </patternFill>
      </fill>
    </dxf>
    <dxf>
      <fill>
        <patternFill>
          <bgColor rgb="FFE3EFF9"/>
        </patternFill>
      </fill>
    </dxf>
    <dxf>
      <fill>
        <patternFill>
          <bgColor rgb="FFEAEAEA"/>
        </patternFill>
      </fill>
    </dxf>
    <dxf>
      <font>
        <color rgb="FFFF0000"/>
      </font>
    </dxf>
    <dxf>
      <fill>
        <patternFill>
          <bgColor rgb="FFEAEAEA"/>
        </patternFill>
      </fill>
    </dxf>
    <dxf>
      <font>
        <color rgb="FFFF0000"/>
      </font>
    </dxf>
    <dxf>
      <fill>
        <patternFill>
          <bgColor rgb="FFE3EFF9"/>
        </patternFill>
      </fill>
    </dxf>
    <dxf>
      <font>
        <color rgb="FFFF0000"/>
      </font>
    </dxf>
    <dxf>
      <fill>
        <patternFill>
          <bgColor rgb="FFEAEAEA"/>
        </patternFill>
      </fill>
    </dxf>
    <dxf>
      <fill>
        <patternFill>
          <bgColor rgb="FFE3EFF9"/>
        </patternFill>
      </fill>
    </dxf>
    <dxf>
      <fill>
        <patternFill>
          <bgColor rgb="FFE3EFF9"/>
        </patternFill>
      </fill>
    </dxf>
  </dxfs>
  <tableStyles count="0" defaultTableStyle="TableStyleMedium2" defaultPivotStyle="PivotStyleLight16"/>
  <colors>
    <mruColors>
      <color rgb="FFFF8181"/>
      <color rgb="FFFF5B5B"/>
      <color rgb="FFF2F8EE"/>
      <color rgb="FFE3EFF9"/>
      <color rgb="FFC0DBF2"/>
      <color rgb="FFCEE5C1"/>
      <color rgb="FFECF5E7"/>
      <color rgb="FFEAEAEA"/>
      <color rgb="FFE6EBF6"/>
      <color rgb="FFF3A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9525</xdr:colOff>
      <xdr:row>11</xdr:row>
      <xdr:rowOff>9525</xdr:rowOff>
    </xdr:from>
    <xdr:to>
      <xdr:col>10</xdr:col>
      <xdr:colOff>12838</xdr:colOff>
      <xdr:row>20</xdr:row>
      <xdr:rowOff>114300</xdr:rowOff>
    </xdr:to>
    <xdr:sp macro="" textlink="">
      <xdr:nvSpPr>
        <xdr:cNvPr id="2" name="TextBox 1">
          <a:extLst>
            <a:ext uri="{FF2B5EF4-FFF2-40B4-BE49-F238E27FC236}">
              <a16:creationId xmlns:a16="http://schemas.microsoft.com/office/drawing/2014/main" id="{FEACA8CE-D0DE-404B-880B-BED66AC2F2B9}"/>
            </a:ext>
          </a:extLst>
        </xdr:cNvPr>
        <xdr:cNvSpPr txBox="1"/>
      </xdr:nvSpPr>
      <xdr:spPr>
        <a:xfrm>
          <a:off x="361950" y="2324100"/>
          <a:ext cx="5756413" cy="308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600" b="1" i="0">
              <a:solidFill>
                <a:schemeClr val="dk1"/>
              </a:solidFill>
              <a:effectLst/>
              <a:latin typeface="+mn-lt"/>
              <a:ea typeface="+mn-ea"/>
              <a:cs typeface="+mn-cs"/>
            </a:rPr>
            <a:t>Avis important :</a:t>
          </a:r>
          <a:br>
            <a:rPr lang="en-CA" sz="1600" b="1" i="0">
              <a:solidFill>
                <a:schemeClr val="dk1"/>
              </a:solidFill>
              <a:effectLst/>
              <a:latin typeface="+mn-lt"/>
              <a:ea typeface="+mn-ea"/>
              <a:cs typeface="+mn-cs"/>
            </a:rPr>
          </a:br>
          <a:r>
            <a:rPr lang="en-CA" sz="1600" b="1" i="0">
              <a:solidFill>
                <a:schemeClr val="dk1"/>
              </a:solidFill>
              <a:effectLst/>
              <a:latin typeface="+mn-lt"/>
              <a:ea typeface="+mn-ea"/>
              <a:cs typeface="+mn-cs"/>
            </a:rPr>
            <a:t>Tous les rapports annuels doivent être soumis en ligne par un administrateur, par l’entremise du Portail des membres.</a:t>
          </a:r>
        </a:p>
        <a:p>
          <a:endParaRPr lang="en-CA" sz="1600" b="1" i="0">
            <a:solidFill>
              <a:schemeClr val="dk1"/>
            </a:solidFill>
            <a:effectLst/>
            <a:latin typeface="+mn-lt"/>
            <a:ea typeface="+mn-ea"/>
            <a:cs typeface="+mn-cs"/>
          </a:endParaRPr>
        </a:p>
        <a:p>
          <a:r>
            <a:rPr lang="en-CA" sz="1600" b="1" i="0">
              <a:solidFill>
                <a:schemeClr val="dk1"/>
              </a:solidFill>
              <a:effectLst/>
              <a:latin typeface="+mn-lt"/>
              <a:ea typeface="+mn-ea"/>
              <a:cs typeface="+mn-cs"/>
            </a:rPr>
            <a:t>Pour les conférences qui ne sont pas encore configurées dans le Portail, veuillez communiquer avec votre conseil de niveau supérieur pour obtenir de l’aide. </a:t>
          </a:r>
        </a:p>
        <a:p>
          <a:endParaRPr lang="en-CA" sz="1600" b="1" i="0">
            <a:solidFill>
              <a:schemeClr val="dk1"/>
            </a:solidFill>
            <a:effectLst/>
            <a:latin typeface="+mn-lt"/>
            <a:ea typeface="+mn-ea"/>
            <a:cs typeface="+mn-cs"/>
          </a:endParaRPr>
        </a:p>
        <a:p>
          <a:r>
            <a:rPr lang="en-CA" sz="1600" b="1" i="0">
              <a:solidFill>
                <a:schemeClr val="dk1"/>
              </a:solidFill>
              <a:effectLst/>
              <a:latin typeface="+mn-lt"/>
              <a:ea typeface="+mn-ea"/>
              <a:cs typeface="+mn-cs"/>
            </a:rPr>
            <a:t>Ce document Excel est</a:t>
          </a:r>
          <a:r>
            <a:rPr lang="en-CA" sz="1600" b="1" i="0" baseline="0">
              <a:solidFill>
                <a:schemeClr val="dk1"/>
              </a:solidFill>
              <a:effectLst/>
              <a:latin typeface="+mn-lt"/>
              <a:ea typeface="+mn-ea"/>
              <a:cs typeface="+mn-cs"/>
            </a:rPr>
            <a:t> </a:t>
          </a:r>
          <a:r>
            <a:rPr lang="en-CA" sz="1600" b="1" i="0">
              <a:solidFill>
                <a:schemeClr val="dk1"/>
              </a:solidFill>
              <a:effectLst/>
              <a:latin typeface="+mn-lt"/>
              <a:ea typeface="+mn-ea"/>
              <a:cs typeface="+mn-cs"/>
            </a:rPr>
            <a:t>offert à titre de référence seulement; toutes les données de rapport des conférences doivent être saisies dans le Portail, soit par la conférence elle-même, soit par le conseil de niveau supérieur.</a:t>
          </a:r>
        </a:p>
        <a:p>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2185147</xdr:colOff>
      <xdr:row>116</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575922" y="2190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evenuquebec.ca/fr/services-en-ligne/formulaires-et-publications/details-courant/tp-985.22/" TargetMode="External"/><Relationship Id="rId2" Type="http://schemas.openxmlformats.org/officeDocument/2006/relationships/hyperlink" Target="mailto:national@ssvp.ca" TargetMode="External"/><Relationship Id="rId1" Type="http://schemas.openxmlformats.org/officeDocument/2006/relationships/hyperlink" Target="https://www.canada.ca/en/revenue-agency/services/forms-publications/forms/t3010.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ssvp.ca/fr/rapports-annuels-conferencesconseil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ssvp.ca/fr/rapports-annuels-conferencesconseils" TargetMode="External"/><Relationship Id="rId2" Type="http://schemas.openxmlformats.org/officeDocument/2006/relationships/hyperlink" Target="https://www.canada.ca/fr/agence-revenu/services/formulaires-publications/formulaires/t3010.html" TargetMode="External"/><Relationship Id="rId1" Type="http://schemas.openxmlformats.org/officeDocument/2006/relationships/hyperlink" Target="https://www.revenuquebec.ca/fr/services-en-ligne/formulaires-et-publications/details-courant/tp-985.22/" TargetMode="External"/><Relationship Id="rId6" Type="http://schemas.openxmlformats.org/officeDocument/2006/relationships/printerSettings" Target="../printerSettings/printerSettings2.bin"/><Relationship Id="rId5" Type="http://schemas.openxmlformats.org/officeDocument/2006/relationships/hyperlink" Target="https://donationcalculator.com/" TargetMode="External"/><Relationship Id="rId4" Type="http://schemas.openxmlformats.org/officeDocument/2006/relationships/hyperlink" Target="https://donationcalculator.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ssvp.ca/fr/rapports-annuels-conferencesconseil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S34"/>
  <sheetViews>
    <sheetView showGridLines="0" showRowColHeaders="0" tabSelected="1" showRuler="0" view="pageLayout" zoomScaleNormal="115" workbookViewId="0">
      <selection activeCell="A24" sqref="A24:N24"/>
    </sheetView>
  </sheetViews>
  <sheetFormatPr defaultColWidth="9.140625" defaultRowHeight="15" x14ac:dyDescent="0.25"/>
  <cols>
    <col min="1" max="1" width="4.85546875" customWidth="1"/>
    <col min="2" max="2" width="2.7109375" customWidth="1"/>
    <col min="3" max="3" width="11" customWidth="1"/>
    <col min="5" max="5" width="11.5703125" customWidth="1"/>
    <col min="11" max="11" width="1.85546875" customWidth="1"/>
    <col min="12" max="12" width="11.140625" customWidth="1"/>
    <col min="13" max="13" width="16.7109375" customWidth="1"/>
  </cols>
  <sheetData>
    <row r="1" spans="2:19" s="105" customFormat="1" ht="15.75" customHeight="1" x14ac:dyDescent="0.25">
      <c r="B1" s="193" t="s">
        <v>132</v>
      </c>
      <c r="C1" s="193"/>
      <c r="D1" s="193"/>
      <c r="E1" s="193"/>
      <c r="F1" s="193"/>
      <c r="G1" s="193"/>
      <c r="H1" s="193"/>
      <c r="I1" s="193"/>
      <c r="J1" s="193"/>
      <c r="K1" s="193"/>
      <c r="L1" s="193"/>
      <c r="M1" s="193"/>
      <c r="N1" s="193"/>
    </row>
    <row r="2" spans="2:19" s="105" customFormat="1" ht="14.25" customHeight="1" x14ac:dyDescent="0.25">
      <c r="B2" s="194">
        <v>2025</v>
      </c>
      <c r="C2" s="194"/>
      <c r="D2" s="194"/>
      <c r="E2" s="194"/>
      <c r="F2" s="194"/>
      <c r="G2" s="194"/>
      <c r="H2" s="194"/>
      <c r="I2" s="194"/>
      <c r="J2" s="194"/>
      <c r="K2" s="194"/>
      <c r="L2" s="194"/>
      <c r="M2" s="194"/>
      <c r="N2" s="194"/>
    </row>
    <row r="3" spans="2:19" s="40" customFormat="1" ht="7.5" hidden="1" customHeight="1" x14ac:dyDescent="0.25">
      <c r="B3" s="195"/>
      <c r="C3" s="195"/>
      <c r="D3" s="195"/>
      <c r="E3" s="195"/>
      <c r="F3" s="195"/>
      <c r="G3" s="195"/>
      <c r="H3" s="195"/>
      <c r="I3" s="195"/>
      <c r="J3" s="195"/>
    </row>
    <row r="4" spans="2:19" s="40" customFormat="1" ht="3.75" customHeight="1" x14ac:dyDescent="0.25">
      <c r="B4" s="116"/>
    </row>
    <row r="5" spans="2:19" s="40" customFormat="1" ht="31.5" customHeight="1" x14ac:dyDescent="0.25">
      <c r="B5" s="196" t="s">
        <v>298</v>
      </c>
      <c r="C5" s="197"/>
      <c r="D5" s="197"/>
      <c r="E5" s="197"/>
      <c r="F5" s="197"/>
      <c r="G5" s="197"/>
      <c r="H5" s="197"/>
      <c r="I5" s="197"/>
      <c r="J5" s="198"/>
      <c r="L5" s="199" t="s">
        <v>109</v>
      </c>
    </row>
    <row r="6" spans="2:19" s="40" customFormat="1" ht="3" customHeight="1" x14ac:dyDescent="0.25">
      <c r="B6" s="117"/>
      <c r="C6" s="116"/>
      <c r="D6" s="116"/>
      <c r="E6" s="116"/>
      <c r="F6" s="116"/>
      <c r="G6" s="116"/>
      <c r="H6" s="116"/>
      <c r="I6" s="116"/>
      <c r="J6" s="118"/>
      <c r="L6" s="200"/>
    </row>
    <row r="7" spans="2:19" x14ac:dyDescent="0.25">
      <c r="B7" s="43"/>
      <c r="C7" s="202" t="s">
        <v>133</v>
      </c>
      <c r="D7" s="202"/>
      <c r="E7" s="202"/>
      <c r="J7" s="49"/>
      <c r="L7" s="201"/>
      <c r="M7" s="40"/>
    </row>
    <row r="8" spans="2:19" ht="58.5" customHeight="1" x14ac:dyDescent="0.25">
      <c r="B8" s="43"/>
      <c r="C8" s="204" t="s">
        <v>302</v>
      </c>
      <c r="D8" s="204"/>
      <c r="E8" s="204"/>
      <c r="F8" s="204"/>
      <c r="G8" s="204"/>
      <c r="H8" s="204"/>
      <c r="I8" s="204"/>
      <c r="J8" s="205"/>
      <c r="L8" s="119" t="s">
        <v>110</v>
      </c>
      <c r="M8" s="40"/>
    </row>
    <row r="9" spans="2:19" ht="15.75" customHeight="1" x14ac:dyDescent="0.25">
      <c r="B9" s="43"/>
      <c r="C9" s="206" t="s">
        <v>5</v>
      </c>
      <c r="D9" s="206"/>
      <c r="E9" s="206"/>
      <c r="F9" s="44"/>
      <c r="G9" s="44"/>
      <c r="H9" s="44"/>
      <c r="I9" s="44"/>
      <c r="J9" s="45"/>
      <c r="L9" s="40"/>
      <c r="M9" s="40"/>
    </row>
    <row r="10" spans="2:19" ht="21" customHeight="1" x14ac:dyDescent="0.25">
      <c r="B10" s="46"/>
      <c r="C10" s="207" t="s">
        <v>134</v>
      </c>
      <c r="D10" s="207"/>
      <c r="E10" s="207"/>
      <c r="F10" s="207"/>
      <c r="G10" s="207"/>
      <c r="H10" s="207"/>
      <c r="I10" s="207"/>
      <c r="J10" s="208"/>
      <c r="L10" s="40"/>
      <c r="M10" s="40"/>
    </row>
    <row r="11" spans="2:19" ht="3.75" customHeight="1" x14ac:dyDescent="0.25">
      <c r="L11" s="41"/>
      <c r="M11" s="42"/>
    </row>
    <row r="12" spans="2:19" ht="30" customHeight="1" x14ac:dyDescent="0.25">
      <c r="B12" s="209"/>
      <c r="C12" s="209"/>
      <c r="D12" s="209"/>
      <c r="E12" s="209"/>
      <c r="F12" s="209"/>
      <c r="G12" s="209"/>
      <c r="H12" s="209"/>
      <c r="I12" s="209"/>
      <c r="J12" s="209"/>
      <c r="L12" s="210" t="s">
        <v>135</v>
      </c>
      <c r="M12" s="211"/>
    </row>
    <row r="13" spans="2:19" ht="3.75" customHeight="1" x14ac:dyDescent="0.25">
      <c r="L13" s="212"/>
      <c r="M13" s="213"/>
    </row>
    <row r="14" spans="2:19" x14ac:dyDescent="0.25">
      <c r="C14" s="214"/>
      <c r="D14" s="214"/>
      <c r="E14" s="214"/>
      <c r="L14" s="212"/>
      <c r="M14" s="213"/>
      <c r="N14" s="51"/>
      <c r="O14" s="51"/>
      <c r="P14" s="51"/>
      <c r="Q14" s="51"/>
      <c r="R14" s="51"/>
      <c r="S14" s="51"/>
    </row>
    <row r="15" spans="2:19" ht="64.5" customHeight="1" x14ac:dyDescent="0.25">
      <c r="C15" s="204"/>
      <c r="D15" s="204"/>
      <c r="E15" s="204"/>
      <c r="F15" s="204"/>
      <c r="G15" s="204"/>
      <c r="H15" s="204"/>
      <c r="I15" s="204"/>
      <c r="J15" s="204"/>
      <c r="L15" s="212"/>
      <c r="M15" s="213"/>
    </row>
    <row r="16" spans="2:19" x14ac:dyDescent="0.25">
      <c r="C16" s="215"/>
      <c r="D16" s="216"/>
      <c r="E16" s="216"/>
      <c r="L16" s="217" t="s">
        <v>8</v>
      </c>
      <c r="M16" s="218"/>
    </row>
    <row r="17" spans="1:19" x14ac:dyDescent="0.25">
      <c r="C17" s="204"/>
      <c r="D17" s="204"/>
      <c r="E17" s="204"/>
      <c r="F17" s="204"/>
      <c r="G17" s="204"/>
      <c r="H17" s="204"/>
      <c r="I17" s="204"/>
      <c r="J17" s="204"/>
      <c r="L17" s="47" t="s">
        <v>18</v>
      </c>
      <c r="M17" s="48" t="s">
        <v>6</v>
      </c>
    </row>
    <row r="18" spans="1:19" ht="30" x14ac:dyDescent="0.25">
      <c r="C18" s="204"/>
      <c r="D18" s="204"/>
      <c r="E18" s="204"/>
      <c r="F18" s="204"/>
      <c r="G18" s="204"/>
      <c r="H18" s="204"/>
      <c r="I18" s="204"/>
      <c r="J18" s="204"/>
      <c r="L18" s="56" t="s">
        <v>17</v>
      </c>
      <c r="M18" s="57" t="s">
        <v>7</v>
      </c>
    </row>
    <row r="19" spans="1:19" ht="46.5" customHeight="1" x14ac:dyDescent="0.25">
      <c r="C19" s="204"/>
      <c r="D19" s="204"/>
      <c r="E19" s="204"/>
      <c r="F19" s="204"/>
      <c r="G19" s="204"/>
      <c r="H19" s="204"/>
      <c r="I19" s="204"/>
      <c r="J19" s="204"/>
      <c r="M19" s="50"/>
      <c r="N19" s="51"/>
      <c r="O19" s="51"/>
      <c r="P19" s="51"/>
      <c r="Q19" s="51"/>
      <c r="R19" s="51"/>
      <c r="S19" s="51"/>
    </row>
    <row r="20" spans="1:19" x14ac:dyDescent="0.25">
      <c r="C20" s="219"/>
      <c r="D20" s="219"/>
      <c r="E20" s="219"/>
      <c r="L20" s="52"/>
      <c r="M20" s="51"/>
    </row>
    <row r="21" spans="1:19" ht="18" customHeight="1" x14ac:dyDescent="0.25">
      <c r="C21" s="220"/>
      <c r="D21" s="220"/>
      <c r="E21" s="220"/>
      <c r="F21" s="220"/>
      <c r="G21" s="220"/>
      <c r="H21" s="220"/>
      <c r="I21" s="220"/>
      <c r="J21" s="220"/>
    </row>
    <row r="22" spans="1:19" ht="3.75" customHeight="1" x14ac:dyDescent="0.25">
      <c r="C22" s="40"/>
      <c r="D22" s="40"/>
      <c r="E22" s="40"/>
      <c r="F22" s="40"/>
      <c r="G22" s="40"/>
      <c r="H22" s="40"/>
      <c r="I22" s="40"/>
      <c r="J22" s="40"/>
    </row>
    <row r="23" spans="1:19" ht="21" hidden="1" customHeight="1" x14ac:dyDescent="0.25">
      <c r="C23" s="40"/>
      <c r="D23" s="40"/>
      <c r="E23" s="40"/>
      <c r="F23" s="40"/>
      <c r="G23" s="40"/>
      <c r="H23" s="40"/>
      <c r="I23" s="40"/>
      <c r="J23" s="40"/>
    </row>
    <row r="24" spans="1:19" s="59" customFormat="1" ht="12.75" customHeight="1" x14ac:dyDescent="0.25">
      <c r="A24" s="203"/>
      <c r="B24" s="203"/>
      <c r="C24" s="203"/>
      <c r="D24" s="203"/>
      <c r="E24" s="203"/>
      <c r="F24" s="203"/>
      <c r="G24" s="203"/>
      <c r="H24" s="203"/>
      <c r="I24" s="203"/>
      <c r="J24" s="203"/>
      <c r="K24" s="203"/>
      <c r="L24" s="203"/>
      <c r="M24" s="203"/>
      <c r="N24" s="203"/>
    </row>
    <row r="25" spans="1:19" s="59" customFormat="1" ht="12.75" customHeight="1" x14ac:dyDescent="0.25">
      <c r="A25" s="120" t="s">
        <v>90</v>
      </c>
      <c r="B25" s="120"/>
      <c r="C25" s="120"/>
      <c r="D25" s="120"/>
      <c r="E25" s="120"/>
      <c r="F25" s="121"/>
      <c r="G25" s="221" t="s">
        <v>91</v>
      </c>
      <c r="H25" s="221"/>
      <c r="I25" s="221"/>
      <c r="J25" s="221"/>
      <c r="K25" s="221"/>
      <c r="L25" s="221"/>
      <c r="M25" s="221"/>
    </row>
    <row r="26" spans="1:19" s="59" customFormat="1" ht="2.25" customHeight="1" x14ac:dyDescent="0.25">
      <c r="A26" s="120"/>
      <c r="B26" s="120"/>
      <c r="C26" s="120"/>
      <c r="D26" s="120"/>
      <c r="E26" s="120"/>
      <c r="F26" s="120"/>
      <c r="G26" s="120"/>
      <c r="H26" s="120"/>
      <c r="I26" s="122"/>
      <c r="J26" s="123"/>
      <c r="K26" s="120"/>
      <c r="L26" s="120"/>
      <c r="M26" s="120"/>
      <c r="N26" s="120"/>
    </row>
    <row r="27" spans="1:19" s="59" customFormat="1" ht="13.5" customHeight="1" x14ac:dyDescent="0.25">
      <c r="A27" s="222" t="s">
        <v>92</v>
      </c>
      <c r="B27" s="222"/>
      <c r="C27" s="222"/>
      <c r="D27" s="222"/>
      <c r="E27" s="222"/>
      <c r="F27" s="222"/>
      <c r="G27" s="222"/>
      <c r="H27" s="222"/>
      <c r="I27" s="222"/>
      <c r="J27" s="222"/>
      <c r="K27" s="222"/>
      <c r="L27" s="222"/>
      <c r="M27" s="222"/>
      <c r="N27" s="120"/>
    </row>
    <row r="28" spans="1:19" s="59" customFormat="1" ht="13.5" customHeight="1" x14ac:dyDescent="0.25">
      <c r="A28" s="223" t="s">
        <v>184</v>
      </c>
      <c r="B28" s="223"/>
      <c r="C28" s="223"/>
      <c r="D28" s="223"/>
      <c r="E28" s="223"/>
      <c r="F28" s="223"/>
      <c r="G28" s="223"/>
      <c r="H28" s="223"/>
      <c r="I28" s="223"/>
      <c r="J28" s="223"/>
      <c r="K28" s="120"/>
      <c r="L28" s="223" t="s">
        <v>93</v>
      </c>
      <c r="M28" s="223"/>
      <c r="N28" s="120"/>
    </row>
    <row r="29" spans="1:19" s="59" customFormat="1" ht="13.5" customHeight="1" x14ac:dyDescent="0.25">
      <c r="A29" s="223" t="s">
        <v>185</v>
      </c>
      <c r="B29" s="223"/>
      <c r="C29" s="223"/>
      <c r="D29" s="223"/>
      <c r="E29" s="223"/>
      <c r="F29" s="223"/>
      <c r="G29" s="223"/>
      <c r="H29" s="223"/>
      <c r="I29" s="223"/>
      <c r="J29" s="223"/>
      <c r="K29" s="120"/>
      <c r="L29" s="223" t="s">
        <v>94</v>
      </c>
      <c r="M29" s="223"/>
      <c r="N29" s="120"/>
    </row>
    <row r="30" spans="1:19" s="59" customFormat="1" ht="13.5" customHeight="1" x14ac:dyDescent="0.25">
      <c r="A30" s="223" t="s">
        <v>187</v>
      </c>
      <c r="B30" s="223"/>
      <c r="C30" s="223"/>
      <c r="D30" s="223"/>
      <c r="E30" s="223"/>
      <c r="F30" s="223"/>
      <c r="G30" s="223"/>
      <c r="H30" s="223"/>
      <c r="I30" s="223"/>
      <c r="J30" s="223"/>
      <c r="K30" s="120"/>
      <c r="L30" s="223" t="s">
        <v>95</v>
      </c>
      <c r="M30" s="223"/>
      <c r="N30" s="120"/>
    </row>
    <row r="31" spans="1:19" s="59" customFormat="1" ht="13.5" customHeight="1" x14ac:dyDescent="0.25">
      <c r="A31" s="223" t="s">
        <v>186</v>
      </c>
      <c r="B31" s="223"/>
      <c r="C31" s="223"/>
      <c r="D31" s="223"/>
      <c r="E31" s="223"/>
      <c r="F31" s="223"/>
      <c r="G31" s="223"/>
      <c r="H31" s="223"/>
      <c r="I31" s="223"/>
      <c r="J31" s="223"/>
      <c r="K31" s="120"/>
      <c r="L31" s="223" t="s">
        <v>96</v>
      </c>
      <c r="M31" s="223"/>
      <c r="N31" s="120"/>
    </row>
    <row r="32" spans="1:19" s="59" customFormat="1" ht="6" customHeight="1" x14ac:dyDescent="0.25">
      <c r="A32" s="224"/>
      <c r="B32" s="224"/>
      <c r="C32" s="224"/>
      <c r="D32" s="224"/>
      <c r="E32" s="224"/>
      <c r="F32" s="224"/>
      <c r="G32" s="224"/>
      <c r="H32" s="224"/>
      <c r="I32" s="203"/>
      <c r="J32" s="203"/>
      <c r="K32" s="124"/>
      <c r="L32" s="124"/>
      <c r="M32" s="124"/>
      <c r="N32" s="120"/>
    </row>
    <row r="33" spans="1:1" s="59" customFormat="1" ht="12.75" x14ac:dyDescent="0.2"/>
    <row r="34" spans="1:1" s="59" customFormat="1" ht="12.75" x14ac:dyDescent="0.2">
      <c r="A34" s="84"/>
    </row>
  </sheetData>
  <sheetProtection sheet="1" objects="1" scenarios="1"/>
  <mergeCells count="31">
    <mergeCell ref="A30:J30"/>
    <mergeCell ref="L30:M30"/>
    <mergeCell ref="A31:J31"/>
    <mergeCell ref="L31:M31"/>
    <mergeCell ref="A32:H32"/>
    <mergeCell ref="I32:J32"/>
    <mergeCell ref="G25:M25"/>
    <mergeCell ref="A27:M27"/>
    <mergeCell ref="A28:J28"/>
    <mergeCell ref="L28:M28"/>
    <mergeCell ref="A29:J29"/>
    <mergeCell ref="L29:M29"/>
    <mergeCell ref="A24:N24"/>
    <mergeCell ref="C8:J8"/>
    <mergeCell ref="C9:E9"/>
    <mergeCell ref="C10:J10"/>
    <mergeCell ref="B12:J12"/>
    <mergeCell ref="L12:M15"/>
    <mergeCell ref="C14:E14"/>
    <mergeCell ref="C15:J15"/>
    <mergeCell ref="C16:E16"/>
    <mergeCell ref="L16:M16"/>
    <mergeCell ref="C17:J19"/>
    <mergeCell ref="C20:E20"/>
    <mergeCell ref="C21:J21"/>
    <mergeCell ref="B1:N1"/>
    <mergeCell ref="B2:N2"/>
    <mergeCell ref="B3:J3"/>
    <mergeCell ref="B5:J5"/>
    <mergeCell ref="L5:L7"/>
    <mergeCell ref="C7:E7"/>
  </mergeCells>
  <hyperlinks>
    <hyperlink ref="L5" r:id="rId1" display="Link to FORM T3010" xr:uid="{00000000-0004-0000-0000-000000000000}"/>
    <hyperlink ref="M17" r:id="rId2" xr:uid="{00000000-0004-0000-0000-000001000000}"/>
    <hyperlink ref="L8" r:id="rId3" xr:uid="{00000000-0004-0000-0000-000002000000}"/>
    <hyperlink ref="G25" r:id="rId4" xr:uid="{00000000-0004-0000-0000-000003000000}"/>
  </hyperlinks>
  <pageMargins left="0.23622047244094491" right="0.23622047244094491" top="0.35433070866141736" bottom="0.35433070866141736" header="0.31496062992125984" footer="0.31496062992125984"/>
  <pageSetup orientation="landscape" horizontalDpi="1200" verticalDpi="12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M101"/>
  <sheetViews>
    <sheetView showGridLines="0" showRowColHeaders="0" showRuler="0" zoomScale="115" zoomScaleNormal="115" zoomScalePageLayoutView="115" workbookViewId="0">
      <selection activeCell="A6" sqref="A6:I6"/>
    </sheetView>
  </sheetViews>
  <sheetFormatPr defaultRowHeight="12.75" x14ac:dyDescent="0.25"/>
  <cols>
    <col min="1" max="7" width="9.140625" style="84"/>
    <col min="8" max="8" width="11.5703125" style="84" customWidth="1"/>
    <col min="9" max="9" width="25.85546875" style="84" customWidth="1"/>
    <col min="10" max="16384" width="9.140625" style="84"/>
  </cols>
  <sheetData>
    <row r="1" spans="1:9" s="105" customFormat="1" ht="15.75" x14ac:dyDescent="0.25">
      <c r="A1" s="258" t="s">
        <v>107</v>
      </c>
      <c r="B1" s="258"/>
      <c r="C1" s="258"/>
      <c r="D1" s="258"/>
      <c r="E1" s="258"/>
      <c r="F1" s="258"/>
      <c r="G1" s="258"/>
      <c r="H1" s="258"/>
      <c r="I1" s="258"/>
    </row>
    <row r="2" spans="1:9" s="105" customFormat="1" ht="15.75" x14ac:dyDescent="0.25">
      <c r="A2" s="194">
        <v>2025</v>
      </c>
      <c r="B2" s="194"/>
      <c r="C2" s="194"/>
      <c r="D2" s="194"/>
      <c r="E2" s="194"/>
      <c r="F2" s="194"/>
      <c r="G2" s="194"/>
      <c r="H2" s="194"/>
      <c r="I2" s="194"/>
    </row>
    <row r="3" spans="1:9" ht="4.5" customHeight="1" x14ac:dyDescent="0.25">
      <c r="A3" s="82"/>
    </row>
    <row r="4" spans="1:9" ht="27" customHeight="1" x14ac:dyDescent="0.25">
      <c r="A4" s="229" t="s">
        <v>108</v>
      </c>
      <c r="B4" s="229"/>
      <c r="C4" s="229"/>
      <c r="D4" s="229"/>
      <c r="E4" s="229"/>
      <c r="F4" s="229"/>
      <c r="G4" s="229"/>
      <c r="H4" s="229"/>
      <c r="I4" s="229"/>
    </row>
    <row r="5" spans="1:9" ht="54" customHeight="1" x14ac:dyDescent="0.25">
      <c r="A5" s="259" t="s">
        <v>149</v>
      </c>
      <c r="B5" s="259"/>
      <c r="C5" s="259"/>
      <c r="D5" s="259"/>
      <c r="E5" s="259"/>
      <c r="F5" s="259"/>
      <c r="G5" s="259"/>
      <c r="H5" s="259"/>
      <c r="I5" s="259"/>
    </row>
    <row r="6" spans="1:9" ht="24.75" customHeight="1" x14ac:dyDescent="0.2">
      <c r="A6" s="230" t="s">
        <v>154</v>
      </c>
      <c r="B6" s="230"/>
      <c r="C6" s="230"/>
      <c r="D6" s="230"/>
      <c r="E6" s="230"/>
      <c r="F6" s="230"/>
      <c r="G6" s="230"/>
      <c r="H6" s="230"/>
      <c r="I6" s="230"/>
    </row>
    <row r="7" spans="1:9" ht="3.75" customHeight="1" x14ac:dyDescent="0.25">
      <c r="A7" s="229"/>
      <c r="B7" s="229"/>
      <c r="C7" s="229"/>
      <c r="D7" s="229"/>
      <c r="E7" s="229"/>
      <c r="F7" s="229"/>
      <c r="G7" s="229"/>
      <c r="H7" s="229"/>
      <c r="I7" s="229"/>
    </row>
    <row r="8" spans="1:9" ht="23.25" customHeight="1" x14ac:dyDescent="0.25">
      <c r="A8" s="229" t="s">
        <v>152</v>
      </c>
      <c r="B8" s="229"/>
      <c r="C8" s="229"/>
      <c r="D8" s="229"/>
      <c r="E8" s="229"/>
      <c r="F8" s="229"/>
      <c r="G8" s="229"/>
      <c r="H8" s="229"/>
      <c r="I8" s="106" t="s">
        <v>109</v>
      </c>
    </row>
    <row r="9" spans="1:9" ht="5.25" customHeight="1" x14ac:dyDescent="0.25">
      <c r="A9" s="82"/>
      <c r="B9" s="82"/>
      <c r="C9" s="82"/>
      <c r="D9" s="82"/>
      <c r="E9" s="82"/>
      <c r="F9" s="82"/>
      <c r="G9" s="82"/>
      <c r="H9" s="82"/>
      <c r="I9" s="55"/>
    </row>
    <row r="10" spans="1:9" ht="27.75" customHeight="1" x14ac:dyDescent="0.25">
      <c r="A10" s="229" t="s">
        <v>153</v>
      </c>
      <c r="B10" s="229"/>
      <c r="C10" s="229"/>
      <c r="D10" s="229"/>
      <c r="E10" s="229"/>
      <c r="F10" s="229"/>
      <c r="G10" s="229"/>
      <c r="H10" s="229"/>
      <c r="I10" s="107" t="s">
        <v>110</v>
      </c>
    </row>
    <row r="11" spans="1:9" s="40" customFormat="1" ht="15.75" thickBot="1" x14ac:dyDescent="0.3">
      <c r="A11" s="108" t="s">
        <v>111</v>
      </c>
      <c r="B11" s="195" t="s">
        <v>4</v>
      </c>
      <c r="C11" s="195"/>
      <c r="D11" s="195"/>
      <c r="E11" s="195"/>
      <c r="F11" s="195"/>
      <c r="G11" s="195"/>
      <c r="H11" s="195"/>
      <c r="I11" s="195"/>
    </row>
    <row r="12" spans="1:9" s="40" customFormat="1" ht="15.75" customHeight="1" thickBot="1" x14ac:dyDescent="0.3">
      <c r="A12" s="256" t="s">
        <v>142</v>
      </c>
      <c r="B12" s="256"/>
      <c r="C12" s="256"/>
      <c r="D12" s="256"/>
      <c r="E12" s="256"/>
      <c r="F12" s="256"/>
      <c r="G12" s="256"/>
      <c r="H12" s="256"/>
      <c r="I12" s="256"/>
    </row>
    <row r="13" spans="1:9" ht="37.5" customHeight="1" x14ac:dyDescent="0.25">
      <c r="A13" s="85">
        <v>2001</v>
      </c>
      <c r="B13" s="232" t="s">
        <v>155</v>
      </c>
      <c r="C13" s="232"/>
      <c r="D13" s="232"/>
      <c r="E13" s="232"/>
      <c r="F13" s="232"/>
      <c r="G13" s="232"/>
      <c r="H13" s="232"/>
      <c r="I13" s="232"/>
    </row>
    <row r="14" spans="1:9" ht="54.75" customHeight="1" x14ac:dyDescent="0.25">
      <c r="A14" s="53" t="s">
        <v>147</v>
      </c>
      <c r="B14" s="240" t="s">
        <v>265</v>
      </c>
      <c r="C14" s="240"/>
      <c r="D14" s="240"/>
      <c r="E14" s="240"/>
      <c r="F14" s="240"/>
      <c r="G14" s="240"/>
      <c r="H14" s="240"/>
      <c r="I14" s="240"/>
    </row>
    <row r="15" spans="1:9" ht="31.5" customHeight="1" x14ac:dyDescent="0.25">
      <c r="A15" s="53" t="s">
        <v>148</v>
      </c>
      <c r="B15" s="257" t="s">
        <v>278</v>
      </c>
      <c r="C15" s="240"/>
      <c r="D15" s="240"/>
      <c r="E15" s="240"/>
      <c r="F15" s="240"/>
      <c r="G15" s="240"/>
      <c r="H15" s="240"/>
      <c r="I15" s="240"/>
    </row>
    <row r="16" spans="1:9" ht="38.25" customHeight="1" x14ac:dyDescent="0.25">
      <c r="A16" s="53" t="s">
        <v>275</v>
      </c>
      <c r="B16" s="240" t="s">
        <v>266</v>
      </c>
      <c r="C16" s="240"/>
      <c r="D16" s="240"/>
      <c r="E16" s="240"/>
      <c r="F16" s="240"/>
      <c r="G16" s="240"/>
      <c r="H16" s="240"/>
      <c r="I16" s="240"/>
    </row>
    <row r="17" spans="1:9" ht="31.5" customHeight="1" x14ac:dyDescent="0.25">
      <c r="A17" s="53">
        <v>2002</v>
      </c>
      <c r="B17" s="240" t="s">
        <v>267</v>
      </c>
      <c r="C17" s="240"/>
      <c r="D17" s="240"/>
      <c r="E17" s="240"/>
      <c r="F17" s="240"/>
      <c r="G17" s="240"/>
      <c r="H17" s="240"/>
      <c r="I17" s="240"/>
    </row>
    <row r="18" spans="1:9" ht="40.5" customHeight="1" x14ac:dyDescent="0.25">
      <c r="A18" s="83">
        <v>2003</v>
      </c>
      <c r="B18" s="232" t="s">
        <v>259</v>
      </c>
      <c r="C18" s="232"/>
      <c r="D18" s="232"/>
      <c r="E18" s="232"/>
      <c r="F18" s="232"/>
      <c r="G18" s="232"/>
      <c r="H18" s="232"/>
      <c r="I18" s="232"/>
    </row>
    <row r="19" spans="1:9" ht="36.75" customHeight="1" x14ac:dyDescent="0.25">
      <c r="A19" s="53">
        <v>2004</v>
      </c>
      <c r="B19" s="240" t="s">
        <v>150</v>
      </c>
      <c r="C19" s="240"/>
      <c r="D19" s="240"/>
      <c r="E19" s="240"/>
      <c r="F19" s="240"/>
      <c r="G19" s="240"/>
      <c r="H19" s="240"/>
      <c r="I19" s="240"/>
    </row>
    <row r="20" spans="1:9" ht="75.75" customHeight="1" x14ac:dyDescent="0.25">
      <c r="A20" s="250">
        <v>2005</v>
      </c>
      <c r="B20" s="232" t="s">
        <v>272</v>
      </c>
      <c r="C20" s="232"/>
      <c r="D20" s="232"/>
      <c r="E20" s="232"/>
      <c r="F20" s="232"/>
      <c r="G20" s="232"/>
      <c r="H20" s="232"/>
      <c r="I20" s="232"/>
    </row>
    <row r="21" spans="1:9" ht="55.5" customHeight="1" x14ac:dyDescent="0.25">
      <c r="A21" s="250"/>
      <c r="B21" s="251" t="s">
        <v>246</v>
      </c>
      <c r="C21" s="251"/>
      <c r="D21" s="251"/>
      <c r="E21" s="251"/>
      <c r="F21" s="251"/>
      <c r="G21" s="251"/>
      <c r="H21" s="251"/>
      <c r="I21" s="251"/>
    </row>
    <row r="22" spans="1:9" s="130" customFormat="1" ht="28.5" customHeight="1" x14ac:dyDescent="0.25">
      <c r="A22" s="250"/>
      <c r="B22" s="237" t="s">
        <v>177</v>
      </c>
      <c r="C22" s="237"/>
      <c r="D22" s="237"/>
      <c r="E22" s="237"/>
      <c r="F22" s="237"/>
      <c r="G22" s="237"/>
      <c r="H22" s="248" t="s">
        <v>176</v>
      </c>
      <c r="I22" s="248"/>
    </row>
    <row r="23" spans="1:9" ht="64.5" customHeight="1" x14ac:dyDescent="0.25">
      <c r="A23" s="250"/>
      <c r="B23" s="251" t="s">
        <v>247</v>
      </c>
      <c r="C23" s="251"/>
      <c r="D23" s="251"/>
      <c r="E23" s="251"/>
      <c r="F23" s="251"/>
      <c r="G23" s="251"/>
      <c r="H23" s="251"/>
      <c r="I23" s="251"/>
    </row>
    <row r="24" spans="1:9" ht="26.25" customHeight="1" x14ac:dyDescent="0.25">
      <c r="A24" s="250"/>
      <c r="B24" s="251" t="s">
        <v>151</v>
      </c>
      <c r="C24" s="251"/>
      <c r="D24" s="251"/>
      <c r="E24" s="251"/>
      <c r="F24" s="251"/>
      <c r="G24" s="251"/>
      <c r="H24" s="251"/>
      <c r="I24" s="251"/>
    </row>
    <row r="25" spans="1:9" ht="25.5" customHeight="1" x14ac:dyDescent="0.25">
      <c r="A25" s="250"/>
      <c r="B25" s="232" t="s">
        <v>112</v>
      </c>
      <c r="C25" s="232"/>
      <c r="D25" s="232"/>
      <c r="E25" s="232"/>
      <c r="F25" s="232"/>
      <c r="G25" s="232"/>
      <c r="H25" s="232"/>
      <c r="I25" s="232"/>
    </row>
    <row r="26" spans="1:9" ht="12.75" customHeight="1" x14ac:dyDescent="0.25">
      <c r="A26" s="233">
        <v>2006</v>
      </c>
      <c r="B26" s="254" t="s">
        <v>32</v>
      </c>
      <c r="C26" s="254"/>
      <c r="D26" s="254"/>
      <c r="E26" s="254"/>
      <c r="F26" s="254"/>
      <c r="G26" s="254"/>
      <c r="H26" s="254"/>
      <c r="I26" s="254"/>
    </row>
    <row r="27" spans="1:9" ht="39" customHeight="1" x14ac:dyDescent="0.25">
      <c r="A27" s="250"/>
      <c r="B27" s="255" t="s">
        <v>156</v>
      </c>
      <c r="C27" s="255"/>
      <c r="D27" s="255"/>
      <c r="E27" s="255"/>
      <c r="F27" s="255"/>
      <c r="G27" s="255"/>
      <c r="H27" s="255"/>
      <c r="I27" s="255"/>
    </row>
    <row r="28" spans="1:9" ht="50.25" customHeight="1" x14ac:dyDescent="0.25">
      <c r="A28" s="250"/>
      <c r="B28" s="255" t="s">
        <v>254</v>
      </c>
      <c r="C28" s="255"/>
      <c r="D28" s="255"/>
      <c r="E28" s="255"/>
      <c r="F28" s="255"/>
      <c r="G28" s="255"/>
      <c r="H28" s="255"/>
      <c r="I28" s="255"/>
    </row>
    <row r="29" spans="1:9" ht="27" customHeight="1" x14ac:dyDescent="0.25">
      <c r="A29" s="250"/>
      <c r="B29" s="255" t="s">
        <v>157</v>
      </c>
      <c r="C29" s="255"/>
      <c r="D29" s="255"/>
      <c r="E29" s="255"/>
      <c r="F29" s="255"/>
      <c r="G29" s="255"/>
      <c r="H29" s="255"/>
      <c r="I29" s="255"/>
    </row>
    <row r="30" spans="1:9" ht="25.5" customHeight="1" x14ac:dyDescent="0.25">
      <c r="A30" s="250"/>
      <c r="B30" s="255" t="s">
        <v>158</v>
      </c>
      <c r="C30" s="255"/>
      <c r="D30" s="255"/>
      <c r="E30" s="255"/>
      <c r="F30" s="255"/>
      <c r="G30" s="255"/>
      <c r="H30" s="255"/>
      <c r="I30" s="255"/>
    </row>
    <row r="31" spans="1:9" ht="15" customHeight="1" x14ac:dyDescent="0.25">
      <c r="A31" s="234"/>
      <c r="B31" s="241" t="s">
        <v>260</v>
      </c>
      <c r="C31" s="241"/>
      <c r="D31" s="241"/>
      <c r="E31" s="241"/>
      <c r="F31" s="241"/>
      <c r="G31" s="241"/>
      <c r="H31" s="241"/>
      <c r="I31" s="241"/>
    </row>
    <row r="32" spans="1:9" ht="12.75" customHeight="1" thickBot="1" x14ac:dyDescent="0.3">
      <c r="A32" s="53">
        <v>2007</v>
      </c>
      <c r="B32" s="243" t="s">
        <v>159</v>
      </c>
      <c r="C32" s="243"/>
      <c r="D32" s="243"/>
      <c r="E32" s="243"/>
      <c r="F32" s="243"/>
      <c r="G32" s="243"/>
      <c r="H32" s="243"/>
      <c r="I32" s="243"/>
    </row>
    <row r="33" spans="1:9" ht="13.5" customHeight="1" thickBot="1" x14ac:dyDescent="0.3">
      <c r="A33" s="242" t="s">
        <v>143</v>
      </c>
      <c r="B33" s="242"/>
      <c r="C33" s="242"/>
      <c r="D33" s="54"/>
      <c r="E33" s="54"/>
      <c r="F33" s="54"/>
      <c r="G33" s="54"/>
      <c r="H33" s="54"/>
      <c r="I33" s="54"/>
    </row>
    <row r="34" spans="1:9" ht="39.75" customHeight="1" x14ac:dyDescent="0.25">
      <c r="A34" s="83">
        <v>2010</v>
      </c>
      <c r="B34" s="232" t="s">
        <v>160</v>
      </c>
      <c r="C34" s="232"/>
      <c r="D34" s="232"/>
      <c r="E34" s="232"/>
      <c r="F34" s="232"/>
      <c r="G34" s="232"/>
      <c r="H34" s="232"/>
      <c r="I34" s="232"/>
    </row>
    <row r="35" spans="1:9" ht="36.75" customHeight="1" x14ac:dyDescent="0.25">
      <c r="A35" s="53">
        <v>2011</v>
      </c>
      <c r="B35" s="240" t="s">
        <v>113</v>
      </c>
      <c r="C35" s="240"/>
      <c r="D35" s="240"/>
      <c r="E35" s="240"/>
      <c r="F35" s="240"/>
      <c r="G35" s="240"/>
      <c r="H35" s="240"/>
      <c r="I35" s="240"/>
    </row>
    <row r="36" spans="1:9" ht="12.75" customHeight="1" x14ac:dyDescent="0.25">
      <c r="A36" s="250">
        <v>2012</v>
      </c>
      <c r="B36" s="232" t="s">
        <v>40</v>
      </c>
      <c r="C36" s="232"/>
      <c r="D36" s="232"/>
      <c r="E36" s="232"/>
      <c r="F36" s="232"/>
      <c r="G36" s="232"/>
      <c r="H36" s="232"/>
      <c r="I36" s="232"/>
    </row>
    <row r="37" spans="1:9" ht="64.5" customHeight="1" x14ac:dyDescent="0.25">
      <c r="A37" s="250"/>
      <c r="B37" s="251" t="s">
        <v>114</v>
      </c>
      <c r="C37" s="251"/>
      <c r="D37" s="251"/>
      <c r="E37" s="251"/>
      <c r="F37" s="251"/>
      <c r="G37" s="251"/>
      <c r="H37" s="251"/>
      <c r="I37" s="251"/>
    </row>
    <row r="38" spans="1:9" ht="26.25" customHeight="1" x14ac:dyDescent="0.25">
      <c r="A38" s="250"/>
      <c r="B38" s="251" t="s">
        <v>161</v>
      </c>
      <c r="C38" s="251"/>
      <c r="D38" s="251"/>
      <c r="E38" s="251"/>
      <c r="F38" s="251"/>
      <c r="G38" s="251"/>
      <c r="H38" s="251"/>
      <c r="I38" s="251"/>
    </row>
    <row r="39" spans="1:9" ht="51" customHeight="1" x14ac:dyDescent="0.25">
      <c r="A39" s="250"/>
      <c r="B39" s="251" t="s">
        <v>261</v>
      </c>
      <c r="C39" s="251"/>
      <c r="D39" s="251"/>
      <c r="E39" s="251"/>
      <c r="F39" s="251"/>
      <c r="G39" s="251"/>
      <c r="H39" s="251"/>
      <c r="I39" s="251"/>
    </row>
    <row r="40" spans="1:9" ht="39.75" customHeight="1" x14ac:dyDescent="0.25">
      <c r="A40" s="250"/>
      <c r="B40" s="251" t="s">
        <v>162</v>
      </c>
      <c r="C40" s="251"/>
      <c r="D40" s="251"/>
      <c r="E40" s="251"/>
      <c r="F40" s="251"/>
      <c r="G40" s="251"/>
      <c r="H40" s="251"/>
      <c r="I40" s="251"/>
    </row>
    <row r="41" spans="1:9" ht="38.25" customHeight="1" x14ac:dyDescent="0.25">
      <c r="A41" s="250"/>
      <c r="B41" s="251" t="s">
        <v>163</v>
      </c>
      <c r="C41" s="251"/>
      <c r="D41" s="251"/>
      <c r="E41" s="251"/>
      <c r="F41" s="251"/>
      <c r="G41" s="251"/>
      <c r="H41" s="251"/>
      <c r="I41" s="251"/>
    </row>
    <row r="42" spans="1:9" ht="24.75" customHeight="1" x14ac:dyDescent="0.25">
      <c r="A42" s="250"/>
      <c r="B42" s="251" t="s">
        <v>115</v>
      </c>
      <c r="C42" s="251"/>
      <c r="D42" s="251"/>
      <c r="E42" s="251"/>
      <c r="F42" s="251"/>
      <c r="G42" s="251"/>
      <c r="H42" s="251"/>
      <c r="I42" s="251"/>
    </row>
    <row r="43" spans="1:9" ht="66" customHeight="1" x14ac:dyDescent="0.25">
      <c r="A43" s="250"/>
      <c r="B43" s="252" t="s">
        <v>271</v>
      </c>
      <c r="C43" s="253"/>
      <c r="D43" s="253"/>
      <c r="E43" s="253"/>
      <c r="F43" s="253"/>
      <c r="G43" s="253"/>
      <c r="H43" s="253"/>
      <c r="I43" s="253"/>
    </row>
    <row r="44" spans="1:9" ht="15" customHeight="1" x14ac:dyDescent="0.25">
      <c r="A44" s="250"/>
      <c r="B44" s="232" t="s">
        <v>116</v>
      </c>
      <c r="C44" s="232"/>
      <c r="D44" s="232"/>
      <c r="E44" s="232"/>
      <c r="F44" s="232"/>
      <c r="G44" s="232"/>
      <c r="H44" s="232"/>
      <c r="I44" s="232"/>
    </row>
    <row r="45" spans="1:9" ht="12.75" customHeight="1" x14ac:dyDescent="0.25">
      <c r="A45" s="53">
        <v>2013</v>
      </c>
      <c r="B45" s="247" t="s">
        <v>117</v>
      </c>
      <c r="C45" s="247"/>
      <c r="D45" s="247"/>
      <c r="E45" s="247"/>
      <c r="F45" s="247"/>
      <c r="G45" s="247"/>
      <c r="H45" s="247"/>
      <c r="I45" s="247"/>
    </row>
    <row r="46" spans="1:9" ht="90" customHeight="1" x14ac:dyDescent="0.25">
      <c r="A46" s="83">
        <v>2014</v>
      </c>
      <c r="B46" s="235" t="s">
        <v>273</v>
      </c>
      <c r="C46" s="235"/>
      <c r="D46" s="235"/>
      <c r="E46" s="235"/>
      <c r="F46" s="235"/>
      <c r="G46" s="235"/>
      <c r="H46" s="235"/>
      <c r="I46" s="235"/>
    </row>
    <row r="47" spans="1:9" ht="12.75" customHeight="1" x14ac:dyDescent="0.25">
      <c r="A47" s="53">
        <v>2015</v>
      </c>
      <c r="B47" s="243" t="s">
        <v>118</v>
      </c>
      <c r="C47" s="243"/>
      <c r="D47" s="243"/>
      <c r="E47" s="243"/>
      <c r="F47" s="243"/>
      <c r="G47" s="243"/>
      <c r="H47" s="243"/>
      <c r="I47" s="243"/>
    </row>
    <row r="48" spans="1:9" ht="12.75" customHeight="1" thickBot="1" x14ac:dyDescent="0.3">
      <c r="A48" s="53">
        <v>2016</v>
      </c>
      <c r="B48" s="243" t="s">
        <v>119</v>
      </c>
      <c r="C48" s="243"/>
      <c r="D48" s="243"/>
      <c r="E48" s="243"/>
      <c r="F48" s="243"/>
      <c r="G48" s="243"/>
      <c r="H48" s="243"/>
      <c r="I48" s="243"/>
    </row>
    <row r="49" spans="1:9" ht="43.5" customHeight="1" thickBot="1" x14ac:dyDescent="0.3">
      <c r="A49" s="249" t="s">
        <v>264</v>
      </c>
      <c r="B49" s="249"/>
      <c r="C49" s="249"/>
      <c r="D49" s="249"/>
      <c r="E49" s="249"/>
      <c r="F49" s="249"/>
      <c r="G49" s="249"/>
      <c r="H49" s="249"/>
      <c r="I49" s="249"/>
    </row>
    <row r="50" spans="1:9" s="129" customFormat="1" ht="13.5" thickBot="1" x14ac:dyDescent="0.3">
      <c r="A50" s="246" t="s">
        <v>138</v>
      </c>
      <c r="B50" s="246"/>
      <c r="C50" s="246"/>
      <c r="D50" s="246"/>
      <c r="E50" s="246"/>
      <c r="F50" s="246"/>
      <c r="G50" s="246"/>
      <c r="H50" s="246"/>
      <c r="I50" s="246"/>
    </row>
    <row r="51" spans="1:9" ht="13.5" thickBot="1" x14ac:dyDescent="0.3">
      <c r="A51" s="242" t="s">
        <v>120</v>
      </c>
      <c r="B51" s="242"/>
      <c r="C51" s="54"/>
      <c r="D51" s="54"/>
      <c r="E51" s="54"/>
      <c r="F51" s="54"/>
      <c r="G51" s="54"/>
      <c r="H51" s="54"/>
      <c r="I51" s="54"/>
    </row>
    <row r="52" spans="1:9" ht="50.25" customHeight="1" x14ac:dyDescent="0.25">
      <c r="A52" s="83">
        <v>2030</v>
      </c>
      <c r="B52" s="232" t="s">
        <v>248</v>
      </c>
      <c r="C52" s="232"/>
      <c r="D52" s="232"/>
      <c r="E52" s="232"/>
      <c r="F52" s="232"/>
      <c r="G52" s="232"/>
      <c r="H52" s="232"/>
      <c r="I52" s="232"/>
    </row>
    <row r="53" spans="1:9" ht="26.25" customHeight="1" x14ac:dyDescent="0.25">
      <c r="A53" s="53">
        <v>2031</v>
      </c>
      <c r="B53" s="247" t="s">
        <v>164</v>
      </c>
      <c r="C53" s="247"/>
      <c r="D53" s="247"/>
      <c r="E53" s="247"/>
      <c r="F53" s="247"/>
      <c r="G53" s="247"/>
      <c r="H53" s="247"/>
      <c r="I53" s="247"/>
    </row>
    <row r="54" spans="1:9" ht="27.75" customHeight="1" x14ac:dyDescent="0.25">
      <c r="A54" s="83">
        <v>2032</v>
      </c>
      <c r="B54" s="232" t="s">
        <v>165</v>
      </c>
      <c r="C54" s="232"/>
      <c r="D54" s="232"/>
      <c r="E54" s="232"/>
      <c r="F54" s="232"/>
      <c r="G54" s="232"/>
      <c r="H54" s="232"/>
      <c r="I54" s="232"/>
    </row>
    <row r="55" spans="1:9" ht="54" customHeight="1" x14ac:dyDescent="0.25">
      <c r="A55" s="81">
        <v>2033</v>
      </c>
      <c r="B55" s="235" t="s">
        <v>173</v>
      </c>
      <c r="C55" s="235"/>
      <c r="D55" s="235"/>
      <c r="E55" s="235"/>
      <c r="F55" s="235"/>
      <c r="G55" s="235"/>
      <c r="H55" s="235"/>
      <c r="I55" s="235"/>
    </row>
    <row r="56" spans="1:9" s="130" customFormat="1" ht="26.25" customHeight="1" x14ac:dyDescent="0.25">
      <c r="A56" s="83"/>
      <c r="B56" s="237" t="s">
        <v>177</v>
      </c>
      <c r="C56" s="237"/>
      <c r="D56" s="237"/>
      <c r="E56" s="237"/>
      <c r="F56" s="237"/>
      <c r="G56" s="237"/>
      <c r="H56" s="248" t="s">
        <v>176</v>
      </c>
      <c r="I56" s="248"/>
    </row>
    <row r="57" spans="1:9" ht="26.25" customHeight="1" x14ac:dyDescent="0.25">
      <c r="A57" s="83">
        <v>2034</v>
      </c>
      <c r="B57" s="232" t="s">
        <v>166</v>
      </c>
      <c r="C57" s="232"/>
      <c r="D57" s="232"/>
      <c r="E57" s="232"/>
      <c r="F57" s="232"/>
      <c r="G57" s="232"/>
      <c r="H57" s="232"/>
      <c r="I57" s="232"/>
    </row>
    <row r="58" spans="1:9" ht="28.5" customHeight="1" x14ac:dyDescent="0.25">
      <c r="A58" s="233">
        <v>2035</v>
      </c>
      <c r="B58" s="235" t="s">
        <v>167</v>
      </c>
      <c r="C58" s="235"/>
      <c r="D58" s="235"/>
      <c r="E58" s="235"/>
      <c r="F58" s="235"/>
      <c r="G58" s="235"/>
      <c r="H58" s="235"/>
      <c r="I58" s="235"/>
    </row>
    <row r="59" spans="1:9" ht="12.75" customHeight="1" x14ac:dyDescent="0.25">
      <c r="A59" s="234"/>
      <c r="B59" s="241" t="s">
        <v>121</v>
      </c>
      <c r="C59" s="241"/>
      <c r="D59" s="241"/>
      <c r="E59" s="241"/>
      <c r="F59" s="241"/>
      <c r="G59" s="241"/>
      <c r="H59" s="241"/>
      <c r="I59" s="241"/>
    </row>
    <row r="60" spans="1:9" ht="12.75" customHeight="1" thickBot="1" x14ac:dyDescent="0.3">
      <c r="A60" s="53">
        <v>2036</v>
      </c>
      <c r="B60" s="240" t="s">
        <v>122</v>
      </c>
      <c r="C60" s="240"/>
      <c r="D60" s="240"/>
      <c r="E60" s="240"/>
      <c r="F60" s="240"/>
      <c r="G60" s="240"/>
      <c r="H60" s="240"/>
      <c r="I60" s="240"/>
    </row>
    <row r="61" spans="1:9" ht="13.5" customHeight="1" thickBot="1" x14ac:dyDescent="0.3">
      <c r="A61" s="242" t="s">
        <v>123</v>
      </c>
      <c r="B61" s="242"/>
      <c r="C61" s="54"/>
      <c r="D61" s="54"/>
      <c r="E61" s="54"/>
      <c r="F61" s="54"/>
      <c r="G61" s="54"/>
      <c r="H61" s="54"/>
      <c r="I61" s="54"/>
    </row>
    <row r="62" spans="1:9" ht="24" customHeight="1" x14ac:dyDescent="0.25">
      <c r="A62" s="83">
        <v>2040</v>
      </c>
      <c r="B62" s="232" t="s">
        <v>168</v>
      </c>
      <c r="C62" s="232"/>
      <c r="D62" s="232"/>
      <c r="E62" s="232"/>
      <c r="F62" s="232"/>
      <c r="G62" s="232"/>
      <c r="H62" s="232"/>
      <c r="I62" s="232"/>
    </row>
    <row r="63" spans="1:9" ht="12.75" customHeight="1" x14ac:dyDescent="0.25">
      <c r="A63" s="53">
        <v>2041</v>
      </c>
      <c r="B63" s="240" t="s">
        <v>169</v>
      </c>
      <c r="C63" s="240"/>
      <c r="D63" s="240"/>
      <c r="E63" s="240"/>
      <c r="F63" s="240"/>
      <c r="G63" s="240"/>
      <c r="H63" s="240"/>
      <c r="I63" s="240"/>
    </row>
    <row r="64" spans="1:9" ht="14.25" customHeight="1" x14ac:dyDescent="0.25">
      <c r="A64" s="83"/>
      <c r="B64" s="232" t="s">
        <v>145</v>
      </c>
      <c r="C64" s="232"/>
      <c r="D64" s="232"/>
      <c r="E64" s="232"/>
      <c r="F64" s="232"/>
      <c r="G64" s="232"/>
      <c r="H64" s="232"/>
      <c r="I64" s="232"/>
    </row>
    <row r="65" spans="1:9" ht="14.25" customHeight="1" thickBot="1" x14ac:dyDescent="0.3">
      <c r="A65" s="53">
        <v>2042</v>
      </c>
      <c r="B65" s="243" t="s">
        <v>124</v>
      </c>
      <c r="C65" s="243"/>
      <c r="D65" s="243"/>
      <c r="E65" s="243"/>
      <c r="F65" s="243"/>
      <c r="G65" s="243"/>
      <c r="H65" s="243"/>
      <c r="I65" s="243"/>
    </row>
    <row r="66" spans="1:9" ht="13.5" customHeight="1" thickBot="1" x14ac:dyDescent="0.3">
      <c r="A66" s="242" t="s">
        <v>131</v>
      </c>
      <c r="B66" s="242"/>
      <c r="C66" s="54"/>
      <c r="D66" s="54"/>
      <c r="E66" s="54"/>
      <c r="F66" s="54"/>
      <c r="G66" s="54"/>
      <c r="H66" s="54"/>
      <c r="I66" s="54"/>
    </row>
    <row r="67" spans="1:9" x14ac:dyDescent="0.25">
      <c r="A67" s="83">
        <v>2045</v>
      </c>
      <c r="B67" s="232" t="s">
        <v>106</v>
      </c>
      <c r="C67" s="232"/>
      <c r="D67" s="232"/>
      <c r="E67" s="232"/>
      <c r="F67" s="232"/>
      <c r="G67" s="232"/>
      <c r="H67" s="232"/>
      <c r="I67" s="232"/>
    </row>
    <row r="68" spans="1:9" ht="12.75" customHeight="1" x14ac:dyDescent="0.25">
      <c r="A68" s="53">
        <v>2046</v>
      </c>
      <c r="B68" s="240" t="s">
        <v>75</v>
      </c>
      <c r="C68" s="240"/>
      <c r="D68" s="240"/>
      <c r="E68" s="240"/>
      <c r="F68" s="240"/>
      <c r="G68" s="240"/>
      <c r="H68" s="240"/>
      <c r="I68" s="240"/>
    </row>
    <row r="69" spans="1:9" ht="14.25" customHeight="1" x14ac:dyDescent="0.25">
      <c r="A69" s="83">
        <v>2047</v>
      </c>
      <c r="B69" s="232" t="s">
        <v>144</v>
      </c>
      <c r="C69" s="232"/>
      <c r="D69" s="232"/>
      <c r="E69" s="232"/>
      <c r="F69" s="232"/>
      <c r="G69" s="232"/>
      <c r="H69" s="232"/>
      <c r="I69" s="232"/>
    </row>
    <row r="70" spans="1:9" ht="14.25" customHeight="1" x14ac:dyDescent="0.25">
      <c r="A70" s="53">
        <v>2048</v>
      </c>
      <c r="B70" s="243" t="s">
        <v>146</v>
      </c>
      <c r="C70" s="243"/>
      <c r="D70" s="243"/>
      <c r="E70" s="243"/>
      <c r="F70" s="243"/>
      <c r="G70" s="243"/>
      <c r="H70" s="243"/>
      <c r="I70" s="243"/>
    </row>
    <row r="71" spans="1:9" ht="4.5" customHeight="1" thickBot="1" x14ac:dyDescent="0.3">
      <c r="A71" s="83"/>
      <c r="B71" s="115"/>
      <c r="C71" s="115"/>
      <c r="D71" s="115"/>
      <c r="E71" s="115"/>
      <c r="F71" s="115"/>
      <c r="G71" s="115"/>
      <c r="H71" s="115"/>
      <c r="I71" s="115"/>
    </row>
    <row r="72" spans="1:9" ht="13.5" customHeight="1" thickBot="1" x14ac:dyDescent="0.3">
      <c r="A72" s="242" t="s">
        <v>255</v>
      </c>
      <c r="B72" s="242"/>
      <c r="C72" s="242"/>
      <c r="D72" s="242"/>
      <c r="E72" s="242"/>
      <c r="F72" s="54"/>
      <c r="G72" s="54"/>
      <c r="H72" s="54"/>
      <c r="I72" s="54"/>
    </row>
    <row r="73" spans="1:9" ht="37.5" customHeight="1" x14ac:dyDescent="0.25">
      <c r="A73" s="85">
        <v>2049</v>
      </c>
      <c r="B73" s="244" t="s">
        <v>262</v>
      </c>
      <c r="C73" s="244"/>
      <c r="D73" s="244"/>
      <c r="E73" s="244"/>
      <c r="F73" s="244"/>
      <c r="G73" s="244"/>
      <c r="H73" s="244"/>
      <c r="I73" s="244"/>
    </row>
    <row r="74" spans="1:9" ht="18.75" customHeight="1" thickBot="1" x14ac:dyDescent="0.3">
      <c r="A74" s="132"/>
      <c r="B74" s="245" t="s">
        <v>257</v>
      </c>
      <c r="C74" s="245"/>
      <c r="D74" s="245"/>
      <c r="E74" s="245"/>
      <c r="F74" s="245"/>
      <c r="G74" s="245"/>
      <c r="H74" s="245"/>
      <c r="I74" s="245"/>
    </row>
    <row r="75" spans="1:9" ht="13.5" thickBot="1" x14ac:dyDescent="0.3">
      <c r="A75" s="238" t="s">
        <v>76</v>
      </c>
      <c r="B75" s="238"/>
      <c r="C75" s="238"/>
      <c r="D75" s="238"/>
      <c r="E75" s="238"/>
      <c r="F75" s="54"/>
      <c r="G75" s="54"/>
      <c r="H75" s="54"/>
      <c r="I75" s="54"/>
    </row>
    <row r="76" spans="1:9" ht="12.75" customHeight="1" x14ac:dyDescent="0.25">
      <c r="A76" s="83">
        <v>2050</v>
      </c>
      <c r="B76" s="232" t="s">
        <v>125</v>
      </c>
      <c r="C76" s="232"/>
      <c r="D76" s="232"/>
      <c r="E76" s="232"/>
      <c r="F76" s="232"/>
      <c r="G76" s="232"/>
      <c r="H76" s="232"/>
      <c r="I76" s="232"/>
    </row>
    <row r="77" spans="1:9" ht="12.75" customHeight="1" x14ac:dyDescent="0.25">
      <c r="A77" s="53">
        <v>2051</v>
      </c>
      <c r="B77" s="240" t="s">
        <v>170</v>
      </c>
      <c r="C77" s="240"/>
      <c r="D77" s="240"/>
      <c r="E77" s="240"/>
      <c r="F77" s="240"/>
      <c r="G77" s="240"/>
      <c r="H77" s="240"/>
      <c r="I77" s="240"/>
    </row>
    <row r="78" spans="1:9" ht="12.75" customHeight="1" x14ac:dyDescent="0.25">
      <c r="A78" s="83">
        <v>2052</v>
      </c>
      <c r="B78" s="232" t="s">
        <v>172</v>
      </c>
      <c r="C78" s="232"/>
      <c r="D78" s="232"/>
      <c r="E78" s="232"/>
      <c r="F78" s="232"/>
      <c r="G78" s="232"/>
      <c r="H78" s="232"/>
      <c r="I78" s="232"/>
    </row>
    <row r="79" spans="1:9" ht="26.25" customHeight="1" x14ac:dyDescent="0.25">
      <c r="A79" s="233">
        <v>2053</v>
      </c>
      <c r="B79" s="235" t="s">
        <v>171</v>
      </c>
      <c r="C79" s="235"/>
      <c r="D79" s="235"/>
      <c r="E79" s="235"/>
      <c r="F79" s="235"/>
      <c r="G79" s="235"/>
      <c r="H79" s="235"/>
      <c r="I79" s="235"/>
    </row>
    <row r="80" spans="1:9" ht="29.25" customHeight="1" x14ac:dyDescent="0.25">
      <c r="A80" s="234"/>
      <c r="B80" s="241" t="s">
        <v>126</v>
      </c>
      <c r="C80" s="241"/>
      <c r="D80" s="241"/>
      <c r="E80" s="241"/>
      <c r="F80" s="241"/>
      <c r="G80" s="241"/>
      <c r="H80" s="241"/>
      <c r="I80" s="241"/>
    </row>
    <row r="81" spans="1:10" ht="12.75" customHeight="1" x14ac:dyDescent="0.25">
      <c r="A81" s="83">
        <v>2054</v>
      </c>
      <c r="B81" s="232" t="s">
        <v>127</v>
      </c>
      <c r="C81" s="232"/>
      <c r="D81" s="232"/>
      <c r="E81" s="232"/>
      <c r="F81" s="232"/>
      <c r="G81" s="232"/>
      <c r="H81" s="232"/>
      <c r="I81" s="232"/>
    </row>
    <row r="82" spans="1:10" ht="12.75" customHeight="1" x14ac:dyDescent="0.25">
      <c r="A82" s="233">
        <v>2055</v>
      </c>
      <c r="B82" s="235" t="s">
        <v>128</v>
      </c>
      <c r="C82" s="235"/>
      <c r="D82" s="235"/>
      <c r="E82" s="235"/>
      <c r="F82" s="235"/>
      <c r="G82" s="235"/>
      <c r="H82" s="235"/>
      <c r="I82" s="235"/>
    </row>
    <row r="83" spans="1:10" ht="28.5" customHeight="1" thickBot="1" x14ac:dyDescent="0.3">
      <c r="A83" s="234"/>
      <c r="B83" s="236" t="s">
        <v>85</v>
      </c>
      <c r="C83" s="236"/>
      <c r="D83" s="236"/>
      <c r="E83" s="236"/>
      <c r="F83" s="236"/>
      <c r="G83" s="236"/>
      <c r="H83" s="236"/>
      <c r="I83" s="236"/>
    </row>
    <row r="84" spans="1:10" ht="13.5" thickBot="1" x14ac:dyDescent="0.3">
      <c r="A84" s="238" t="s">
        <v>295</v>
      </c>
      <c r="B84" s="238"/>
      <c r="C84" s="238"/>
      <c r="D84" s="238"/>
      <c r="E84" s="238"/>
      <c r="F84" s="54"/>
      <c r="G84" s="54"/>
      <c r="H84" s="54"/>
      <c r="I84" s="54"/>
    </row>
    <row r="85" spans="1:10" ht="12.75" customHeight="1" x14ac:dyDescent="0.25">
      <c r="A85" s="239" t="s">
        <v>287</v>
      </c>
      <c r="B85" s="239"/>
      <c r="C85" s="239"/>
      <c r="D85" s="239"/>
      <c r="E85" s="239"/>
      <c r="F85" s="239"/>
      <c r="G85" s="239"/>
      <c r="H85" s="239"/>
      <c r="I85" s="239"/>
    </row>
    <row r="86" spans="1:10" ht="30" customHeight="1" x14ac:dyDescent="0.25">
      <c r="A86" s="240" t="s">
        <v>296</v>
      </c>
      <c r="B86" s="240"/>
      <c r="C86" s="240"/>
      <c r="D86" s="240"/>
      <c r="E86" s="240"/>
      <c r="F86" s="240"/>
      <c r="G86" s="240"/>
      <c r="H86" s="240"/>
      <c r="I86" s="240"/>
    </row>
    <row r="87" spans="1:10" ht="30.75" customHeight="1" x14ac:dyDescent="0.25">
      <c r="A87" s="235" t="s">
        <v>297</v>
      </c>
      <c r="B87" s="235"/>
      <c r="C87" s="235"/>
      <c r="D87" s="235"/>
      <c r="E87" s="235"/>
      <c r="F87" s="235"/>
      <c r="G87" s="235"/>
      <c r="H87" s="235"/>
      <c r="I87" s="235"/>
    </row>
    <row r="88" spans="1:10" x14ac:dyDescent="0.25">
      <c r="A88" s="237" t="s">
        <v>129</v>
      </c>
      <c r="B88" s="237"/>
      <c r="C88" s="237"/>
      <c r="D88" s="237"/>
      <c r="E88" s="237"/>
      <c r="F88" s="237"/>
      <c r="G88" s="237"/>
      <c r="H88" s="237"/>
      <c r="I88" s="237"/>
    </row>
    <row r="89" spans="1:10" x14ac:dyDescent="0.25">
      <c r="A89" s="229" t="s">
        <v>130</v>
      </c>
      <c r="B89" s="229"/>
      <c r="C89" s="229"/>
      <c r="D89" s="229"/>
      <c r="E89" s="229"/>
      <c r="F89" s="229"/>
      <c r="G89" s="229"/>
      <c r="H89" s="229"/>
      <c r="I89" s="229"/>
    </row>
    <row r="90" spans="1:10" ht="3.75" customHeight="1" x14ac:dyDescent="0.25">
      <c r="A90" s="229"/>
      <c r="B90" s="229"/>
      <c r="C90" s="229"/>
      <c r="D90" s="229"/>
      <c r="E90" s="229"/>
      <c r="F90" s="229"/>
      <c r="G90" s="229"/>
      <c r="H90" s="229"/>
      <c r="I90" s="229"/>
    </row>
    <row r="91" spans="1:10" s="59" customFormat="1" x14ac:dyDescent="0.2">
      <c r="A91" s="230" t="s">
        <v>89</v>
      </c>
      <c r="B91" s="230"/>
      <c r="C91" s="230"/>
      <c r="D91" s="230"/>
      <c r="E91" s="230"/>
      <c r="F91" s="230"/>
      <c r="G91" s="230"/>
      <c r="H91" s="230"/>
      <c r="I91" s="230"/>
      <c r="J91" s="60"/>
    </row>
    <row r="92" spans="1:10" s="59" customFormat="1" ht="12.75" customHeight="1" x14ac:dyDescent="0.25">
      <c r="A92" s="59" t="s">
        <v>90</v>
      </c>
      <c r="F92" s="231" t="s">
        <v>91</v>
      </c>
      <c r="G92" s="231"/>
      <c r="H92" s="231"/>
      <c r="I92" s="231"/>
      <c r="J92" s="109"/>
    </row>
    <row r="93" spans="1:10" s="59" customFormat="1" ht="2.25" customHeight="1" x14ac:dyDescent="0.2">
      <c r="I93" s="110"/>
      <c r="J93" s="109"/>
    </row>
    <row r="94" spans="1:10" s="59" customFormat="1" ht="13.5" customHeight="1" x14ac:dyDescent="0.2">
      <c r="A94" s="227" t="s">
        <v>92</v>
      </c>
      <c r="B94" s="227"/>
      <c r="C94" s="227"/>
      <c r="D94" s="227"/>
      <c r="E94" s="227"/>
      <c r="F94" s="227"/>
      <c r="G94" s="227"/>
      <c r="H94" s="227"/>
      <c r="I94" s="227"/>
    </row>
    <row r="95" spans="1:10" s="59" customFormat="1" ht="13.5" customHeight="1" x14ac:dyDescent="0.2">
      <c r="A95" s="228" t="s">
        <v>182</v>
      </c>
      <c r="B95" s="228"/>
      <c r="C95" s="228"/>
      <c r="D95" s="228"/>
      <c r="E95" s="228"/>
      <c r="F95" s="228"/>
      <c r="G95" s="228"/>
      <c r="H95" s="228"/>
      <c r="I95" s="111" t="s">
        <v>93</v>
      </c>
    </row>
    <row r="96" spans="1:10" s="59" customFormat="1" ht="13.5" customHeight="1" x14ac:dyDescent="0.2">
      <c r="A96" s="225" t="s">
        <v>179</v>
      </c>
      <c r="B96" s="225"/>
      <c r="C96" s="225"/>
      <c r="D96" s="225"/>
      <c r="E96" s="225"/>
      <c r="F96" s="225"/>
      <c r="G96" s="225"/>
      <c r="H96" s="225"/>
      <c r="I96" s="112" t="s">
        <v>94</v>
      </c>
    </row>
    <row r="97" spans="1:13" s="59" customFormat="1" ht="13.5" customHeight="1" x14ac:dyDescent="0.2">
      <c r="A97" s="225" t="s">
        <v>183</v>
      </c>
      <c r="B97" s="225"/>
      <c r="C97" s="225"/>
      <c r="D97" s="225"/>
      <c r="E97" s="225"/>
      <c r="F97" s="225"/>
      <c r="G97" s="225"/>
      <c r="H97" s="225"/>
      <c r="I97" s="112" t="s">
        <v>95</v>
      </c>
    </row>
    <row r="98" spans="1:13" s="59" customFormat="1" ht="13.5" customHeight="1" x14ac:dyDescent="0.2">
      <c r="A98" s="225" t="s">
        <v>181</v>
      </c>
      <c r="B98" s="225"/>
      <c r="C98" s="225"/>
      <c r="D98" s="225"/>
      <c r="E98" s="225"/>
      <c r="F98" s="225"/>
      <c r="G98" s="225"/>
      <c r="H98" s="225"/>
      <c r="I98" s="112" t="s">
        <v>96</v>
      </c>
      <c r="J98" s="60"/>
    </row>
    <row r="99" spans="1:13" s="59" customFormat="1" ht="2.25" customHeight="1" x14ac:dyDescent="0.2">
      <c r="A99" s="226"/>
      <c r="B99" s="226"/>
      <c r="C99" s="226"/>
      <c r="D99" s="226"/>
      <c r="E99" s="226"/>
      <c r="F99" s="226"/>
      <c r="G99" s="226"/>
      <c r="H99" s="226"/>
      <c r="I99" s="60"/>
      <c r="J99" s="113"/>
      <c r="K99" s="60"/>
      <c r="L99" s="60"/>
      <c r="M99" s="60"/>
    </row>
    <row r="100" spans="1:13" s="59" customFormat="1" x14ac:dyDescent="0.2">
      <c r="A100" s="114"/>
      <c r="B100" s="114"/>
      <c r="C100" s="114"/>
      <c r="D100" s="114"/>
      <c r="E100" s="114"/>
    </row>
    <row r="101" spans="1:13" s="59" customFormat="1" x14ac:dyDescent="0.2">
      <c r="A101" s="84"/>
      <c r="B101" s="84"/>
      <c r="C101" s="84"/>
      <c r="D101" s="84"/>
      <c r="E101" s="84"/>
      <c r="F101" s="84"/>
    </row>
  </sheetData>
  <sheetProtection sheet="1" objects="1" scenarios="1"/>
  <mergeCells count="103">
    <mergeCell ref="B16:I16"/>
    <mergeCell ref="B14:I14"/>
    <mergeCell ref="A8:H8"/>
    <mergeCell ref="A10:H10"/>
    <mergeCell ref="B11:I11"/>
    <mergeCell ref="A12:I12"/>
    <mergeCell ref="B13:I13"/>
    <mergeCell ref="B15:I15"/>
    <mergeCell ref="A1:I1"/>
    <mergeCell ref="A2:I2"/>
    <mergeCell ref="A4:I4"/>
    <mergeCell ref="A6:I6"/>
    <mergeCell ref="A7:I7"/>
    <mergeCell ref="A5:I5"/>
    <mergeCell ref="B17:I17"/>
    <mergeCell ref="B18:I18"/>
    <mergeCell ref="B19:I19"/>
    <mergeCell ref="A20:A25"/>
    <mergeCell ref="B20:I20"/>
    <mergeCell ref="B21:I21"/>
    <mergeCell ref="B23:I23"/>
    <mergeCell ref="B24:I24"/>
    <mergeCell ref="B25:I25"/>
    <mergeCell ref="H22:I22"/>
    <mergeCell ref="B22:G22"/>
    <mergeCell ref="B32:I32"/>
    <mergeCell ref="B34:I34"/>
    <mergeCell ref="B35:I35"/>
    <mergeCell ref="A26:A31"/>
    <mergeCell ref="B26:I26"/>
    <mergeCell ref="B27:I27"/>
    <mergeCell ref="B28:I28"/>
    <mergeCell ref="B29:I29"/>
    <mergeCell ref="B30:I30"/>
    <mergeCell ref="B31:I31"/>
    <mergeCell ref="A33:C33"/>
    <mergeCell ref="B48:I48"/>
    <mergeCell ref="A49:I49"/>
    <mergeCell ref="A36:A44"/>
    <mergeCell ref="B36:I36"/>
    <mergeCell ref="B37:I37"/>
    <mergeCell ref="B38:I38"/>
    <mergeCell ref="B39:I39"/>
    <mergeCell ref="B40:I40"/>
    <mergeCell ref="B45:I45"/>
    <mergeCell ref="B46:I46"/>
    <mergeCell ref="B41:I41"/>
    <mergeCell ref="B42:I42"/>
    <mergeCell ref="B43:I43"/>
    <mergeCell ref="B44:I44"/>
    <mergeCell ref="B47:I47"/>
    <mergeCell ref="A50:I50"/>
    <mergeCell ref="B57:I57"/>
    <mergeCell ref="A58:A59"/>
    <mergeCell ref="B58:I58"/>
    <mergeCell ref="B59:I59"/>
    <mergeCell ref="A51:B51"/>
    <mergeCell ref="B52:I52"/>
    <mergeCell ref="B53:I53"/>
    <mergeCell ref="B54:I54"/>
    <mergeCell ref="B55:I55"/>
    <mergeCell ref="B56:G56"/>
    <mergeCell ref="H56:I56"/>
    <mergeCell ref="B62:I62"/>
    <mergeCell ref="B63:I63"/>
    <mergeCell ref="B64:I64"/>
    <mergeCell ref="B65:I65"/>
    <mergeCell ref="B74:I74"/>
    <mergeCell ref="A66:B66"/>
    <mergeCell ref="B67:I67"/>
    <mergeCell ref="B60:I60"/>
    <mergeCell ref="A61:B61"/>
    <mergeCell ref="B79:I79"/>
    <mergeCell ref="B80:I80"/>
    <mergeCell ref="A72:E72"/>
    <mergeCell ref="B68:I68"/>
    <mergeCell ref="B69:I69"/>
    <mergeCell ref="B70:I70"/>
    <mergeCell ref="B73:I73"/>
    <mergeCell ref="A75:E75"/>
    <mergeCell ref="B76:I76"/>
    <mergeCell ref="B77:I77"/>
    <mergeCell ref="B78:I78"/>
    <mergeCell ref="A79:A80"/>
    <mergeCell ref="B81:I81"/>
    <mergeCell ref="A82:A83"/>
    <mergeCell ref="B82:I82"/>
    <mergeCell ref="B83:I83"/>
    <mergeCell ref="A88:I88"/>
    <mergeCell ref="A89:I89"/>
    <mergeCell ref="A84:E84"/>
    <mergeCell ref="A85:I85"/>
    <mergeCell ref="A86:I86"/>
    <mergeCell ref="A87:I87"/>
    <mergeCell ref="A97:H97"/>
    <mergeCell ref="A98:H98"/>
    <mergeCell ref="A99:H99"/>
    <mergeCell ref="A94:I94"/>
    <mergeCell ref="A95:H95"/>
    <mergeCell ref="A96:H96"/>
    <mergeCell ref="A90:I90"/>
    <mergeCell ref="A91:I91"/>
    <mergeCell ref="F92:I92"/>
  </mergeCells>
  <hyperlinks>
    <hyperlink ref="I10" r:id="rId1" xr:uid="{00000000-0004-0000-0100-000000000000}"/>
    <hyperlink ref="I8" r:id="rId2" xr:uid="{00000000-0004-0000-0100-000001000000}"/>
    <hyperlink ref="F92" r:id="rId3" xr:uid="{00000000-0004-0000-0100-000002000000}"/>
    <hyperlink ref="H22:I22" r:id="rId4" display="  https://donationcalculator.com/" xr:uid="{00000000-0004-0000-0100-000003000000}"/>
    <hyperlink ref="H56:I56" r:id="rId5" display="  https://donationcalculator.com/" xr:uid="{00000000-0004-0000-0100-000004000000}"/>
  </hyperlinks>
  <pageMargins left="0.23622047244094491" right="0.23622047244094491" top="0.35433070866141736" bottom="0.35433070866141736" header="0.31496062992125984" footer="0.11811023622047245"/>
  <pageSetup orientation="portrait" horizontalDpi="1200" verticalDpi="1200"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6EBF6"/>
  </sheetPr>
  <dimension ref="A1:N165"/>
  <sheetViews>
    <sheetView showGridLines="0" showRowColHeaders="0" showRuler="0" zoomScale="130" zoomScaleNormal="130" zoomScaleSheetLayoutView="115" zoomScalePageLayoutView="130" workbookViewId="0">
      <selection activeCell="L68" sqref="L68"/>
    </sheetView>
  </sheetViews>
  <sheetFormatPr defaultColWidth="11.42578125" defaultRowHeight="12.75" x14ac:dyDescent="0.2"/>
  <cols>
    <col min="1" max="1" width="4.85546875" style="8" customWidth="1"/>
    <col min="2" max="2" width="9" style="8" customWidth="1"/>
    <col min="3" max="3" width="5.140625" style="8" customWidth="1"/>
    <col min="4" max="4" width="3.42578125" style="8" customWidth="1"/>
    <col min="5" max="5" width="12.85546875" style="8" customWidth="1"/>
    <col min="6" max="6" width="4.140625" style="1" customWidth="1"/>
    <col min="7" max="7" width="3.42578125" style="1" customWidth="1"/>
    <col min="8" max="8" width="7.28515625" style="1" customWidth="1"/>
    <col min="9" max="9" width="7.7109375" style="1" customWidth="1"/>
    <col min="10" max="10" width="7.42578125" style="1" customWidth="1"/>
    <col min="11" max="11" width="11.28515625" style="1" customWidth="1"/>
    <col min="12" max="12" width="12.28515625" style="1" customWidth="1"/>
    <col min="13" max="13" width="14.42578125" style="1" customWidth="1"/>
    <col min="14" max="16384" width="11.42578125" style="8"/>
  </cols>
  <sheetData>
    <row r="1" spans="1:13" x14ac:dyDescent="0.2">
      <c r="A1" s="61" t="s">
        <v>12</v>
      </c>
      <c r="B1" s="61"/>
      <c r="C1" s="61"/>
      <c r="D1" s="61"/>
      <c r="E1" s="61"/>
      <c r="F1" s="61"/>
      <c r="G1" s="61"/>
      <c r="H1" s="61"/>
      <c r="I1" s="61"/>
      <c r="J1" s="61"/>
      <c r="K1" s="61"/>
      <c r="L1" s="61"/>
      <c r="M1" s="61"/>
    </row>
    <row r="2" spans="1:13" ht="12.75" customHeight="1" x14ac:dyDescent="0.2">
      <c r="A2" s="332" t="s">
        <v>299</v>
      </c>
      <c r="B2" s="332"/>
      <c r="C2" s="332"/>
      <c r="D2" s="332"/>
      <c r="E2" s="332"/>
      <c r="F2" s="332"/>
      <c r="G2" s="332"/>
      <c r="H2" s="332"/>
      <c r="I2" s="332"/>
      <c r="J2" s="332"/>
      <c r="K2" s="332"/>
      <c r="L2" s="332"/>
      <c r="M2" s="332"/>
    </row>
    <row r="3" spans="1:13" x14ac:dyDescent="0.2">
      <c r="A3" s="86" t="s">
        <v>13</v>
      </c>
      <c r="B3" s="86"/>
      <c r="C3" s="288"/>
      <c r="D3" s="289"/>
      <c r="E3" s="289"/>
      <c r="F3" s="289"/>
      <c r="G3" s="289"/>
      <c r="H3" s="87"/>
      <c r="I3" s="87"/>
      <c r="J3" s="87"/>
      <c r="K3" s="87"/>
      <c r="L3" s="87"/>
      <c r="M3" s="87"/>
    </row>
    <row r="4" spans="1:13" x14ac:dyDescent="0.2">
      <c r="A4" s="333" t="s">
        <v>14</v>
      </c>
      <c r="B4" s="333"/>
      <c r="C4" s="333"/>
      <c r="D4" s="333"/>
      <c r="E4" s="333"/>
      <c r="F4" s="333"/>
      <c r="G4" s="333"/>
      <c r="H4" s="290"/>
      <c r="I4" s="290"/>
      <c r="J4" s="290"/>
      <c r="K4" s="290"/>
      <c r="L4" s="290"/>
      <c r="M4" s="290"/>
    </row>
    <row r="5" spans="1:13" x14ac:dyDescent="0.2">
      <c r="A5" s="333" t="s">
        <v>15</v>
      </c>
      <c r="B5" s="333"/>
      <c r="C5" s="333"/>
      <c r="D5" s="333"/>
      <c r="E5" s="333"/>
      <c r="F5" s="333"/>
      <c r="G5" s="333"/>
      <c r="H5" s="291"/>
      <c r="I5" s="291"/>
      <c r="J5" s="291"/>
      <c r="K5" s="291"/>
      <c r="L5" s="88" t="s">
        <v>17</v>
      </c>
      <c r="M5" s="89"/>
    </row>
    <row r="6" spans="1:13" ht="12.75" customHeight="1" x14ac:dyDescent="0.2">
      <c r="A6" s="339" t="s">
        <v>16</v>
      </c>
      <c r="B6" s="339"/>
      <c r="C6" s="339"/>
      <c r="D6" s="292"/>
      <c r="E6" s="292"/>
      <c r="F6" s="292"/>
      <c r="G6" s="292"/>
      <c r="H6" s="292"/>
      <c r="I6" s="293"/>
      <c r="J6" s="88" t="s">
        <v>18</v>
      </c>
      <c r="K6" s="290"/>
      <c r="L6" s="290"/>
      <c r="M6" s="290"/>
    </row>
    <row r="7" spans="1:13" ht="1.5" customHeight="1" x14ac:dyDescent="0.2">
      <c r="A7" s="354"/>
      <c r="B7" s="354"/>
      <c r="C7" s="354"/>
      <c r="D7" s="24"/>
      <c r="E7" s="24"/>
      <c r="F7" s="24"/>
      <c r="G7" s="24"/>
      <c r="H7" s="24"/>
      <c r="I7" s="24"/>
      <c r="J7" s="11"/>
      <c r="K7" s="24"/>
      <c r="L7" s="24"/>
      <c r="M7" s="24"/>
    </row>
    <row r="8" spans="1:13" ht="11.25" customHeight="1" x14ac:dyDescent="0.2">
      <c r="A8" s="339" t="s">
        <v>100</v>
      </c>
      <c r="B8" s="339"/>
      <c r="C8" s="339"/>
      <c r="D8" s="339"/>
      <c r="E8" s="339"/>
      <c r="F8" s="339"/>
      <c r="G8" s="339"/>
      <c r="H8" s="339"/>
      <c r="I8" s="340"/>
      <c r="J8" s="90"/>
      <c r="K8" s="91"/>
      <c r="L8" s="91"/>
      <c r="M8" s="91"/>
    </row>
    <row r="9" spans="1:13" ht="12" customHeight="1" x14ac:dyDescent="0.2">
      <c r="A9" s="341" t="s">
        <v>19</v>
      </c>
      <c r="B9" s="341"/>
      <c r="C9" s="341"/>
      <c r="D9" s="341"/>
      <c r="E9" s="341"/>
      <c r="F9" s="341"/>
      <c r="G9" s="341"/>
      <c r="H9" s="341"/>
      <c r="I9" s="341"/>
      <c r="J9" s="341"/>
      <c r="K9" s="341"/>
      <c r="L9" s="342"/>
      <c r="M9" s="92"/>
    </row>
    <row r="10" spans="1:13" ht="12.75" customHeight="1" x14ac:dyDescent="0.2">
      <c r="A10" s="93"/>
      <c r="B10" s="334" t="s">
        <v>20</v>
      </c>
      <c r="C10" s="334"/>
      <c r="D10" s="334"/>
      <c r="E10" s="334"/>
      <c r="F10" s="335"/>
      <c r="G10" s="294"/>
      <c r="H10" s="295"/>
      <c r="I10" s="94" t="s">
        <v>0</v>
      </c>
      <c r="J10" s="95"/>
      <c r="K10" s="96"/>
      <c r="L10" s="338" t="s">
        <v>11</v>
      </c>
      <c r="M10" s="338"/>
    </row>
    <row r="11" spans="1:13" ht="20.25" customHeight="1" thickBot="1" x14ac:dyDescent="0.25">
      <c r="A11" s="16" t="s">
        <v>24</v>
      </c>
      <c r="B11" s="12" t="s">
        <v>23</v>
      </c>
      <c r="C11" s="10" t="s">
        <v>1</v>
      </c>
      <c r="D11" s="351" t="s">
        <v>21</v>
      </c>
      <c r="E11" s="352"/>
      <c r="F11" s="352"/>
      <c r="G11" s="352"/>
      <c r="H11" s="352"/>
      <c r="I11" s="352"/>
      <c r="J11" s="352"/>
      <c r="K11" s="353"/>
      <c r="L11" s="336" t="s">
        <v>22</v>
      </c>
      <c r="M11" s="337"/>
    </row>
    <row r="12" spans="1:13" ht="12.75" customHeight="1" x14ac:dyDescent="0.2">
      <c r="A12" s="343" t="s">
        <v>136</v>
      </c>
      <c r="B12" s="344"/>
      <c r="C12" s="344"/>
      <c r="D12" s="344"/>
      <c r="E12" s="344"/>
      <c r="F12" s="344"/>
      <c r="G12" s="344"/>
      <c r="H12" s="344"/>
      <c r="I12" s="344"/>
      <c r="J12" s="344"/>
      <c r="K12" s="344"/>
      <c r="L12" s="344"/>
      <c r="M12" s="344"/>
    </row>
    <row r="13" spans="1:13" ht="12.75" customHeight="1" x14ac:dyDescent="0.2">
      <c r="A13" s="2">
        <v>4500</v>
      </c>
      <c r="B13" s="33">
        <v>2001</v>
      </c>
      <c r="C13" s="69">
        <v>12</v>
      </c>
      <c r="D13" s="260" t="s">
        <v>102</v>
      </c>
      <c r="E13" s="261"/>
      <c r="F13" s="261"/>
      <c r="G13" s="261"/>
      <c r="H13" s="261"/>
      <c r="I13" s="261"/>
      <c r="J13" s="261"/>
      <c r="K13" s="261"/>
      <c r="L13" s="262"/>
      <c r="M13" s="98">
        <v>0</v>
      </c>
    </row>
    <row r="14" spans="1:13" ht="12.75" customHeight="1" x14ac:dyDescent="0.2">
      <c r="A14" s="2">
        <v>4510</v>
      </c>
      <c r="B14" s="33">
        <v>2002</v>
      </c>
      <c r="C14" s="69">
        <v>13</v>
      </c>
      <c r="D14" s="283" t="s">
        <v>25</v>
      </c>
      <c r="E14" s="268"/>
      <c r="F14" s="268"/>
      <c r="G14" s="268"/>
      <c r="H14" s="268"/>
      <c r="I14" s="268"/>
      <c r="J14" s="268"/>
      <c r="K14" s="268"/>
      <c r="L14" s="37"/>
      <c r="M14" s="24"/>
    </row>
    <row r="15" spans="1:13" ht="12.75" customHeight="1" x14ac:dyDescent="0.2">
      <c r="A15" s="2"/>
      <c r="B15" s="33" t="s">
        <v>147</v>
      </c>
      <c r="C15" s="69"/>
      <c r="D15" s="28"/>
      <c r="E15" s="268" t="s">
        <v>268</v>
      </c>
      <c r="F15" s="268"/>
      <c r="G15" s="268"/>
      <c r="H15" s="268"/>
      <c r="I15" s="268"/>
      <c r="J15" s="268"/>
      <c r="K15" s="269"/>
      <c r="L15" s="98">
        <v>0</v>
      </c>
      <c r="M15" s="28"/>
    </row>
    <row r="16" spans="1:13" ht="36.75" customHeight="1" x14ac:dyDescent="0.2">
      <c r="A16" s="2"/>
      <c r="B16" s="33" t="s">
        <v>148</v>
      </c>
      <c r="C16" s="69"/>
      <c r="D16" s="28"/>
      <c r="E16" s="268" t="s">
        <v>276</v>
      </c>
      <c r="F16" s="268"/>
      <c r="G16" s="268"/>
      <c r="H16" s="268"/>
      <c r="I16" s="268"/>
      <c r="J16" s="268"/>
      <c r="K16" s="269"/>
      <c r="L16" s="98">
        <v>0</v>
      </c>
      <c r="M16" s="28"/>
    </row>
    <row r="17" spans="1:13" ht="12.75" customHeight="1" x14ac:dyDescent="0.2">
      <c r="A17" s="2"/>
      <c r="B17" s="33" t="s">
        <v>275</v>
      </c>
      <c r="C17" s="69"/>
      <c r="D17" s="28"/>
      <c r="E17" s="268" t="s">
        <v>269</v>
      </c>
      <c r="F17" s="268"/>
      <c r="G17" s="268"/>
      <c r="H17" s="268"/>
      <c r="I17" s="268"/>
      <c r="J17" s="268"/>
      <c r="K17" s="269"/>
      <c r="L17" s="98">
        <v>0</v>
      </c>
      <c r="M17" s="28"/>
    </row>
    <row r="18" spans="1:13" ht="25.5" customHeight="1" x14ac:dyDescent="0.2">
      <c r="A18" s="2"/>
      <c r="B18" s="33"/>
      <c r="C18" s="69"/>
      <c r="D18" s="275" t="s">
        <v>270</v>
      </c>
      <c r="E18" s="268"/>
      <c r="F18" s="268"/>
      <c r="G18" s="268"/>
      <c r="H18" s="268"/>
      <c r="I18" s="268"/>
      <c r="J18" s="268"/>
      <c r="K18" s="268"/>
      <c r="L18" s="269"/>
      <c r="M18" s="100">
        <f>SUM(L15:L17)</f>
        <v>0</v>
      </c>
    </row>
    <row r="19" spans="1:13" ht="12.75" customHeight="1" x14ac:dyDescent="0.2">
      <c r="A19" s="2">
        <v>4530</v>
      </c>
      <c r="B19" s="33">
        <v>2003</v>
      </c>
      <c r="C19" s="69">
        <v>14</v>
      </c>
      <c r="D19" s="280" t="s">
        <v>26</v>
      </c>
      <c r="E19" s="268"/>
      <c r="F19" s="268"/>
      <c r="G19" s="268"/>
      <c r="H19" s="268"/>
      <c r="I19" s="268"/>
      <c r="J19" s="268"/>
      <c r="K19" s="268"/>
      <c r="L19" s="269"/>
      <c r="M19" s="98">
        <v>0</v>
      </c>
    </row>
    <row r="20" spans="1:13" ht="12.75" customHeight="1" x14ac:dyDescent="0.2">
      <c r="A20" s="22">
        <v>4570</v>
      </c>
      <c r="B20" s="2">
        <v>2004</v>
      </c>
      <c r="C20" s="69">
        <v>15</v>
      </c>
      <c r="D20" s="280" t="s">
        <v>27</v>
      </c>
      <c r="E20" s="268"/>
      <c r="F20" s="268"/>
      <c r="G20" s="268"/>
      <c r="H20" s="268"/>
      <c r="I20" s="268"/>
      <c r="J20" s="268"/>
      <c r="K20" s="268"/>
      <c r="L20" s="269"/>
      <c r="M20" s="98">
        <v>0</v>
      </c>
    </row>
    <row r="21" spans="1:13" ht="12.75" customHeight="1" x14ac:dyDescent="0.2">
      <c r="A21" s="22">
        <v>4630</v>
      </c>
      <c r="B21" s="22">
        <v>2005</v>
      </c>
      <c r="C21" s="63">
        <v>20</v>
      </c>
      <c r="D21" s="320" t="s">
        <v>28</v>
      </c>
      <c r="E21" s="321"/>
      <c r="F21" s="321"/>
      <c r="G21" s="321"/>
      <c r="H21" s="321"/>
      <c r="I21" s="321"/>
      <c r="J21" s="321"/>
      <c r="K21" s="321"/>
      <c r="L21" s="321"/>
      <c r="M21" s="25"/>
    </row>
    <row r="22" spans="1:13" ht="12.75" customHeight="1" x14ac:dyDescent="0.2">
      <c r="A22" s="62"/>
      <c r="B22" s="62">
        <v>2005.1</v>
      </c>
      <c r="C22" s="64"/>
      <c r="E22" s="261" t="s">
        <v>29</v>
      </c>
      <c r="F22" s="261"/>
      <c r="G22" s="261"/>
      <c r="H22" s="261"/>
      <c r="I22" s="261"/>
      <c r="J22" s="261"/>
      <c r="K22" s="262"/>
      <c r="L22" s="99">
        <v>0</v>
      </c>
      <c r="M22" s="28"/>
    </row>
    <row r="23" spans="1:13" ht="12.75" customHeight="1" x14ac:dyDescent="0.2">
      <c r="A23" s="62"/>
      <c r="B23" s="62">
        <v>2005.2</v>
      </c>
      <c r="C23" s="64"/>
      <c r="D23" s="30"/>
      <c r="E23" s="268" t="s">
        <v>30</v>
      </c>
      <c r="F23" s="268"/>
      <c r="G23" s="268"/>
      <c r="H23" s="268"/>
      <c r="I23" s="268"/>
      <c r="J23" s="268"/>
      <c r="K23" s="269"/>
      <c r="L23" s="99">
        <v>0</v>
      </c>
      <c r="M23" s="28"/>
    </row>
    <row r="24" spans="1:13" ht="12.75" customHeight="1" x14ac:dyDescent="0.2">
      <c r="A24" s="62"/>
      <c r="B24" s="62">
        <v>2005.3</v>
      </c>
      <c r="C24" s="64"/>
      <c r="D24" s="30"/>
      <c r="E24" s="270" t="s">
        <v>33</v>
      </c>
      <c r="F24" s="300"/>
      <c r="G24" s="300"/>
      <c r="H24" s="300"/>
      <c r="I24" s="300"/>
      <c r="J24" s="300"/>
      <c r="K24" s="301"/>
      <c r="L24" s="99">
        <v>0</v>
      </c>
      <c r="M24" s="28"/>
    </row>
    <row r="25" spans="1:13" ht="12.75" customHeight="1" x14ac:dyDescent="0.2">
      <c r="A25" s="62"/>
      <c r="B25" s="62"/>
      <c r="C25" s="64"/>
      <c r="D25" s="3"/>
      <c r="E25" s="271"/>
      <c r="F25" s="300"/>
      <c r="G25" s="300"/>
      <c r="H25" s="300"/>
      <c r="I25" s="300"/>
      <c r="J25" s="300"/>
      <c r="K25" s="301"/>
      <c r="L25" s="99">
        <v>0</v>
      </c>
      <c r="M25" s="28"/>
    </row>
    <row r="26" spans="1:13" ht="12.75" customHeight="1" x14ac:dyDescent="0.2">
      <c r="A26" s="62"/>
      <c r="B26" s="62"/>
      <c r="C26" s="64"/>
      <c r="D26" s="30"/>
      <c r="E26" s="271"/>
      <c r="F26" s="300"/>
      <c r="G26" s="300"/>
      <c r="H26" s="300"/>
      <c r="I26" s="300"/>
      <c r="J26" s="300"/>
      <c r="K26" s="301"/>
      <c r="L26" s="99">
        <v>0</v>
      </c>
      <c r="M26" s="35"/>
    </row>
    <row r="27" spans="1:13" ht="12.75" customHeight="1" x14ac:dyDescent="0.2">
      <c r="A27" s="23"/>
      <c r="B27" s="23"/>
      <c r="C27" s="65"/>
      <c r="D27" s="325" t="s">
        <v>31</v>
      </c>
      <c r="E27" s="326"/>
      <c r="F27" s="326"/>
      <c r="G27" s="326"/>
      <c r="H27" s="326"/>
      <c r="I27" s="326"/>
      <c r="J27" s="326"/>
      <c r="K27" s="326"/>
      <c r="L27" s="327"/>
      <c r="M27" s="100">
        <f>SUM(L22:L26)</f>
        <v>0</v>
      </c>
    </row>
    <row r="28" spans="1:13" ht="12.75" customHeight="1" x14ac:dyDescent="0.2">
      <c r="A28" s="22">
        <v>4650</v>
      </c>
      <c r="B28" s="66">
        <v>2006</v>
      </c>
      <c r="C28" s="18"/>
      <c r="D28" s="320" t="s">
        <v>32</v>
      </c>
      <c r="E28" s="321"/>
      <c r="F28" s="321"/>
      <c r="G28" s="321"/>
      <c r="H28" s="321"/>
      <c r="I28" s="321"/>
      <c r="J28" s="321"/>
      <c r="K28" s="321"/>
      <c r="L28" s="321"/>
      <c r="M28" s="25"/>
    </row>
    <row r="29" spans="1:13" ht="12.75" customHeight="1" x14ac:dyDescent="0.2">
      <c r="A29" s="62"/>
      <c r="B29" s="67">
        <v>2006.1</v>
      </c>
      <c r="C29" s="69">
        <v>17</v>
      </c>
      <c r="D29" s="30"/>
      <c r="E29" s="268" t="s">
        <v>34</v>
      </c>
      <c r="F29" s="268"/>
      <c r="G29" s="268"/>
      <c r="H29" s="268"/>
      <c r="I29" s="268"/>
      <c r="J29" s="268"/>
      <c r="K29" s="269"/>
      <c r="L29" s="99">
        <v>0</v>
      </c>
      <c r="M29" s="28"/>
    </row>
    <row r="30" spans="1:13" ht="35.25" customHeight="1" x14ac:dyDescent="0.2">
      <c r="A30" s="62"/>
      <c r="B30" s="67">
        <v>2006.2</v>
      </c>
      <c r="C30" s="69">
        <v>19</v>
      </c>
      <c r="D30" s="30"/>
      <c r="E30" s="268" t="s">
        <v>263</v>
      </c>
      <c r="F30" s="268"/>
      <c r="G30" s="268"/>
      <c r="H30" s="268"/>
      <c r="I30" s="268"/>
      <c r="J30" s="268"/>
      <c r="K30" s="269"/>
      <c r="L30" s="99">
        <v>0</v>
      </c>
      <c r="M30" s="28"/>
    </row>
    <row r="31" spans="1:13" ht="12" customHeight="1" x14ac:dyDescent="0.2">
      <c r="A31" s="62"/>
      <c r="B31" s="67">
        <v>2006.3</v>
      </c>
      <c r="C31" s="69">
        <v>18</v>
      </c>
      <c r="D31" s="30"/>
      <c r="E31" s="268" t="s">
        <v>35</v>
      </c>
      <c r="F31" s="268"/>
      <c r="G31" s="268"/>
      <c r="H31" s="268"/>
      <c r="I31" s="268"/>
      <c r="J31" s="268"/>
      <c r="K31" s="269"/>
      <c r="L31" s="99">
        <v>0</v>
      </c>
      <c r="M31" s="28"/>
    </row>
    <row r="32" spans="1:13" ht="12.75" customHeight="1" x14ac:dyDescent="0.2">
      <c r="A32" s="62"/>
      <c r="B32" s="67">
        <v>2006.4</v>
      </c>
      <c r="C32" s="63">
        <v>23</v>
      </c>
      <c r="D32" s="30"/>
      <c r="E32" s="270" t="s">
        <v>33</v>
      </c>
      <c r="F32" s="300"/>
      <c r="G32" s="300"/>
      <c r="H32" s="300"/>
      <c r="I32" s="300"/>
      <c r="J32" s="300"/>
      <c r="K32" s="301"/>
      <c r="L32" s="99">
        <v>0</v>
      </c>
      <c r="M32" s="28"/>
    </row>
    <row r="33" spans="1:13" ht="12.75" customHeight="1" x14ac:dyDescent="0.2">
      <c r="A33" s="62"/>
      <c r="B33" s="67"/>
      <c r="C33" s="64"/>
      <c r="D33" s="30"/>
      <c r="E33" s="271"/>
      <c r="F33" s="300"/>
      <c r="G33" s="300"/>
      <c r="H33" s="300"/>
      <c r="I33" s="300"/>
      <c r="J33" s="300"/>
      <c r="K33" s="301"/>
      <c r="L33" s="99">
        <v>0</v>
      </c>
      <c r="M33" s="28"/>
    </row>
    <row r="34" spans="1:13" ht="12.75" customHeight="1" x14ac:dyDescent="0.2">
      <c r="A34" s="62"/>
      <c r="B34" s="67"/>
      <c r="C34" s="65"/>
      <c r="D34" s="30"/>
      <c r="E34" s="271"/>
      <c r="F34" s="300"/>
      <c r="G34" s="300"/>
      <c r="H34" s="300"/>
      <c r="I34" s="300"/>
      <c r="J34" s="300"/>
      <c r="K34" s="301"/>
      <c r="L34" s="99">
        <v>0</v>
      </c>
      <c r="M34" s="35"/>
    </row>
    <row r="35" spans="1:13" ht="12.75" customHeight="1" x14ac:dyDescent="0.2">
      <c r="A35" s="23"/>
      <c r="B35" s="68"/>
      <c r="C35" s="69" t="s">
        <v>3</v>
      </c>
      <c r="D35" s="325" t="s">
        <v>36</v>
      </c>
      <c r="E35" s="326"/>
      <c r="F35" s="326"/>
      <c r="G35" s="326"/>
      <c r="H35" s="326"/>
      <c r="I35" s="326"/>
      <c r="J35" s="326"/>
      <c r="K35" s="326"/>
      <c r="L35" s="327"/>
      <c r="M35" s="100">
        <f>SUM(L29:L34)</f>
        <v>0</v>
      </c>
    </row>
    <row r="36" spans="1:13" ht="12.75" customHeight="1" thickBot="1" x14ac:dyDescent="0.25">
      <c r="A36" s="22">
        <v>4700</v>
      </c>
      <c r="B36" s="22">
        <v>2007</v>
      </c>
      <c r="C36" s="13">
        <v>24</v>
      </c>
      <c r="D36" s="308" t="s">
        <v>37</v>
      </c>
      <c r="E36" s="309"/>
      <c r="F36" s="309"/>
      <c r="G36" s="309"/>
      <c r="H36" s="309"/>
      <c r="I36" s="309"/>
      <c r="J36" s="309"/>
      <c r="K36" s="309"/>
      <c r="L36" s="317"/>
      <c r="M36" s="101">
        <f>SUM(M13:M20,M27,M35)</f>
        <v>0</v>
      </c>
    </row>
    <row r="37" spans="1:13" ht="12.75" customHeight="1" x14ac:dyDescent="0.2">
      <c r="A37" s="349" t="s">
        <v>137</v>
      </c>
      <c r="B37" s="350"/>
      <c r="C37" s="350"/>
      <c r="D37" s="350"/>
      <c r="E37" s="350"/>
      <c r="F37" s="350"/>
      <c r="G37" s="350"/>
      <c r="H37" s="27"/>
      <c r="I37" s="27"/>
      <c r="J37" s="27"/>
      <c r="K37" s="27"/>
      <c r="L37" s="27"/>
      <c r="M37" s="31"/>
    </row>
    <row r="38" spans="1:13" ht="12.75" customHeight="1" x14ac:dyDescent="0.2">
      <c r="A38" s="14">
        <v>4810</v>
      </c>
      <c r="B38" s="4">
        <v>2010</v>
      </c>
      <c r="C38" s="69">
        <v>26</v>
      </c>
      <c r="D38" s="280" t="s">
        <v>38</v>
      </c>
      <c r="E38" s="268"/>
      <c r="F38" s="268"/>
      <c r="G38" s="268"/>
      <c r="H38" s="268"/>
      <c r="I38" s="268"/>
      <c r="J38" s="268"/>
      <c r="K38" s="268"/>
      <c r="L38" s="269"/>
      <c r="M38" s="98">
        <v>0</v>
      </c>
    </row>
    <row r="39" spans="1:13" ht="12.75" customHeight="1" x14ac:dyDescent="0.2">
      <c r="A39" s="15">
        <v>4860</v>
      </c>
      <c r="B39" s="5">
        <v>2011</v>
      </c>
      <c r="C39" s="69">
        <v>30</v>
      </c>
      <c r="D39" s="280" t="s">
        <v>39</v>
      </c>
      <c r="E39" s="268"/>
      <c r="F39" s="268"/>
      <c r="G39" s="268"/>
      <c r="H39" s="268"/>
      <c r="I39" s="268"/>
      <c r="J39" s="268"/>
      <c r="K39" s="268"/>
      <c r="L39" s="269"/>
      <c r="M39" s="98">
        <v>0</v>
      </c>
    </row>
    <row r="40" spans="1:13" ht="12.75" customHeight="1" x14ac:dyDescent="0.2">
      <c r="A40" s="22">
        <v>4920</v>
      </c>
      <c r="B40" s="66">
        <v>2012</v>
      </c>
      <c r="C40" s="19"/>
      <c r="D40" s="347" t="s">
        <v>40</v>
      </c>
      <c r="E40" s="348"/>
      <c r="F40" s="348"/>
      <c r="G40" s="348"/>
      <c r="H40" s="348"/>
      <c r="I40" s="348"/>
      <c r="J40" s="348"/>
      <c r="K40" s="348"/>
      <c r="L40" s="348"/>
      <c r="M40" s="348"/>
    </row>
    <row r="41" spans="1:13" ht="12.75" customHeight="1" x14ac:dyDescent="0.2">
      <c r="A41" s="62"/>
      <c r="B41" s="67">
        <v>2012.1</v>
      </c>
      <c r="C41" s="69">
        <v>25</v>
      </c>
      <c r="D41" s="30"/>
      <c r="E41" s="268" t="s">
        <v>41</v>
      </c>
      <c r="F41" s="268"/>
      <c r="G41" s="268"/>
      <c r="H41" s="268"/>
      <c r="I41" s="268"/>
      <c r="J41" s="268"/>
      <c r="K41" s="269"/>
      <c r="L41" s="99">
        <v>0</v>
      </c>
      <c r="M41" s="28"/>
    </row>
    <row r="42" spans="1:13" ht="12.75" customHeight="1" x14ac:dyDescent="0.2">
      <c r="A42" s="62"/>
      <c r="B42" s="67">
        <v>2012.2</v>
      </c>
      <c r="C42" s="69">
        <v>27</v>
      </c>
      <c r="D42" s="30"/>
      <c r="E42" s="268" t="s">
        <v>42</v>
      </c>
      <c r="F42" s="268"/>
      <c r="G42" s="268"/>
      <c r="H42" s="268"/>
      <c r="I42" s="268"/>
      <c r="J42" s="268"/>
      <c r="K42" s="269"/>
      <c r="L42" s="99">
        <v>0</v>
      </c>
      <c r="M42" s="28"/>
    </row>
    <row r="43" spans="1:13" ht="12.75" customHeight="1" x14ac:dyDescent="0.2">
      <c r="A43" s="62"/>
      <c r="B43" s="67">
        <v>2012.3</v>
      </c>
      <c r="C43" s="69">
        <v>28</v>
      </c>
      <c r="D43" s="30"/>
      <c r="E43" s="268" t="s">
        <v>43</v>
      </c>
      <c r="F43" s="268"/>
      <c r="G43" s="268"/>
      <c r="H43" s="268"/>
      <c r="I43" s="268"/>
      <c r="J43" s="268"/>
      <c r="K43" s="269"/>
      <c r="L43" s="99">
        <v>0</v>
      </c>
      <c r="M43" s="28"/>
    </row>
    <row r="44" spans="1:13" ht="12.75" customHeight="1" x14ac:dyDescent="0.2">
      <c r="A44" s="62"/>
      <c r="B44" s="67">
        <v>2012.4</v>
      </c>
      <c r="C44" s="69">
        <v>29</v>
      </c>
      <c r="D44" s="30"/>
      <c r="E44" s="268" t="s">
        <v>44</v>
      </c>
      <c r="F44" s="268"/>
      <c r="G44" s="268"/>
      <c r="H44" s="268"/>
      <c r="I44" s="268"/>
      <c r="J44" s="268"/>
      <c r="K44" s="269"/>
      <c r="L44" s="99">
        <v>0</v>
      </c>
      <c r="M44" s="28"/>
    </row>
    <row r="45" spans="1:13" ht="12.75" customHeight="1" x14ac:dyDescent="0.2">
      <c r="A45" s="62"/>
      <c r="B45" s="67">
        <v>2012.5</v>
      </c>
      <c r="C45" s="69">
        <v>31</v>
      </c>
      <c r="D45" s="30"/>
      <c r="E45" s="268" t="s">
        <v>45</v>
      </c>
      <c r="F45" s="268"/>
      <c r="G45" s="268"/>
      <c r="H45" s="268"/>
      <c r="I45" s="268"/>
      <c r="J45" s="268"/>
      <c r="K45" s="269"/>
      <c r="L45" s="99">
        <v>0</v>
      </c>
      <c r="M45" s="28"/>
    </row>
    <row r="46" spans="1:13" ht="12.75" customHeight="1" x14ac:dyDescent="0.2">
      <c r="A46" s="62"/>
      <c r="B46" s="67">
        <v>2012.6</v>
      </c>
      <c r="C46" s="69">
        <v>32</v>
      </c>
      <c r="D46" s="30"/>
      <c r="E46" s="268" t="s">
        <v>46</v>
      </c>
      <c r="F46" s="268"/>
      <c r="G46" s="268"/>
      <c r="H46" s="268"/>
      <c r="I46" s="268"/>
      <c r="J46" s="268"/>
      <c r="K46" s="269"/>
      <c r="L46" s="99">
        <v>0</v>
      </c>
      <c r="M46" s="28"/>
    </row>
    <row r="47" spans="1:13" ht="12.75" customHeight="1" x14ac:dyDescent="0.2">
      <c r="A47" s="62"/>
      <c r="B47" s="67">
        <v>2012.7</v>
      </c>
      <c r="C47" s="63">
        <v>36</v>
      </c>
      <c r="D47" s="30"/>
      <c r="E47" s="270" t="s">
        <v>33</v>
      </c>
      <c r="F47" s="296"/>
      <c r="G47" s="296"/>
      <c r="H47" s="296"/>
      <c r="I47" s="296"/>
      <c r="J47" s="296"/>
      <c r="K47" s="297"/>
      <c r="L47" s="99">
        <v>0</v>
      </c>
      <c r="M47" s="28"/>
    </row>
    <row r="48" spans="1:13" ht="12.75" customHeight="1" x14ac:dyDescent="0.2">
      <c r="A48" s="62"/>
      <c r="B48" s="67"/>
      <c r="C48" s="64"/>
      <c r="D48" s="30"/>
      <c r="E48" s="271"/>
      <c r="F48" s="296"/>
      <c r="G48" s="296"/>
      <c r="H48" s="296"/>
      <c r="I48" s="296"/>
      <c r="J48" s="296"/>
      <c r="K48" s="297"/>
      <c r="L48" s="99">
        <v>0</v>
      </c>
      <c r="M48" s="28"/>
    </row>
    <row r="49" spans="1:13" ht="12.75" customHeight="1" x14ac:dyDescent="0.2">
      <c r="A49" s="62"/>
      <c r="B49" s="67"/>
      <c r="C49" s="65"/>
      <c r="D49" s="30"/>
      <c r="E49" s="271"/>
      <c r="F49" s="296"/>
      <c r="G49" s="296"/>
      <c r="H49" s="296"/>
      <c r="I49" s="296"/>
      <c r="J49" s="296"/>
      <c r="K49" s="297"/>
      <c r="L49" s="99">
        <v>0</v>
      </c>
      <c r="M49" s="35"/>
    </row>
    <row r="50" spans="1:13" ht="12.75" customHeight="1" x14ac:dyDescent="0.2">
      <c r="A50" s="62"/>
      <c r="B50" s="67">
        <v>2012.8</v>
      </c>
      <c r="C50" s="63">
        <v>34</v>
      </c>
      <c r="D50" s="30"/>
      <c r="E50" s="268" t="s">
        <v>98</v>
      </c>
      <c r="F50" s="268"/>
      <c r="G50" s="268"/>
      <c r="H50" s="268"/>
      <c r="I50" s="268"/>
      <c r="J50" s="268"/>
      <c r="K50" s="268"/>
      <c r="L50" s="37"/>
      <c r="M50" s="24"/>
    </row>
    <row r="51" spans="1:13" ht="12.75" customHeight="1" x14ac:dyDescent="0.2">
      <c r="A51" s="62"/>
      <c r="B51" s="67"/>
      <c r="C51" s="64"/>
      <c r="D51" s="30"/>
      <c r="E51" s="25"/>
      <c r="F51" s="268" t="s">
        <v>97</v>
      </c>
      <c r="G51" s="268"/>
      <c r="H51" s="268"/>
      <c r="I51" s="268"/>
      <c r="J51" s="268"/>
      <c r="K51" s="268"/>
      <c r="L51" s="131">
        <v>0</v>
      </c>
      <c r="M51" s="28"/>
    </row>
    <row r="52" spans="1:13" ht="12.75" customHeight="1" x14ac:dyDescent="0.2">
      <c r="A52" s="62"/>
      <c r="B52" s="67"/>
      <c r="C52" s="64"/>
      <c r="D52" s="30"/>
      <c r="E52" s="24"/>
      <c r="F52" s="268" t="s">
        <v>47</v>
      </c>
      <c r="G52" s="268"/>
      <c r="H52" s="268"/>
      <c r="I52" s="268"/>
      <c r="J52" s="268"/>
      <c r="K52" s="268"/>
      <c r="L52" s="131">
        <v>0</v>
      </c>
      <c r="M52" s="28"/>
    </row>
    <row r="53" spans="1:13" ht="12.75" customHeight="1" x14ac:dyDescent="0.2">
      <c r="A53" s="62"/>
      <c r="B53" s="67"/>
      <c r="C53" s="64"/>
      <c r="D53" s="30"/>
      <c r="E53" s="24"/>
      <c r="F53" s="268" t="s">
        <v>48</v>
      </c>
      <c r="G53" s="268"/>
      <c r="H53" s="268"/>
      <c r="I53" s="268"/>
      <c r="J53" s="268"/>
      <c r="K53" s="268"/>
      <c r="L53" s="131">
        <v>0</v>
      </c>
      <c r="M53" s="28"/>
    </row>
    <row r="54" spans="1:13" ht="12.75" customHeight="1" x14ac:dyDescent="0.2">
      <c r="A54" s="62"/>
      <c r="B54" s="67"/>
      <c r="C54" s="64"/>
      <c r="D54" s="30"/>
      <c r="E54" s="24"/>
      <c r="F54" s="268" t="s">
        <v>49</v>
      </c>
      <c r="G54" s="268"/>
      <c r="H54" s="268"/>
      <c r="I54" s="268"/>
      <c r="J54" s="268"/>
      <c r="K54" s="268"/>
      <c r="L54" s="131">
        <v>0</v>
      </c>
      <c r="M54" s="30"/>
    </row>
    <row r="55" spans="1:13" ht="12.75" customHeight="1" x14ac:dyDescent="0.2">
      <c r="A55" s="62"/>
      <c r="B55" s="67"/>
      <c r="C55" s="64"/>
      <c r="D55" s="30"/>
      <c r="E55" s="24"/>
      <c r="F55" s="268" t="s">
        <v>279</v>
      </c>
      <c r="G55" s="268"/>
      <c r="H55" s="268"/>
      <c r="I55" s="268"/>
      <c r="J55" s="268"/>
      <c r="K55" s="269"/>
      <c r="L55" s="131">
        <v>0</v>
      </c>
      <c r="M55" s="30"/>
    </row>
    <row r="56" spans="1:13" ht="12.75" customHeight="1" x14ac:dyDescent="0.2">
      <c r="A56" s="62"/>
      <c r="B56" s="67"/>
      <c r="C56" s="64"/>
      <c r="D56" s="30"/>
      <c r="E56" s="24"/>
      <c r="F56" s="270" t="s">
        <v>280</v>
      </c>
      <c r="G56" s="270"/>
      <c r="H56" s="270"/>
      <c r="I56" s="273"/>
      <c r="J56" s="273"/>
      <c r="K56" s="274"/>
      <c r="L56" s="131">
        <v>0</v>
      </c>
      <c r="M56" s="30"/>
    </row>
    <row r="57" spans="1:13" ht="12.75" customHeight="1" x14ac:dyDescent="0.2">
      <c r="A57" s="62"/>
      <c r="B57" s="67"/>
      <c r="C57" s="64"/>
      <c r="D57" s="30"/>
      <c r="E57" s="24"/>
      <c r="F57" s="271"/>
      <c r="G57" s="271"/>
      <c r="H57" s="271"/>
      <c r="I57" s="273"/>
      <c r="J57" s="273"/>
      <c r="K57" s="274"/>
      <c r="L57" s="131">
        <v>0</v>
      </c>
      <c r="M57" s="30"/>
    </row>
    <row r="58" spans="1:13" ht="12.95" customHeight="1" x14ac:dyDescent="0.2">
      <c r="A58" s="62"/>
      <c r="B58" s="67"/>
      <c r="C58" s="64"/>
      <c r="D58" s="30"/>
      <c r="E58" s="24"/>
      <c r="F58" s="272"/>
      <c r="G58" s="272"/>
      <c r="H58" s="272"/>
      <c r="I58" s="273"/>
      <c r="J58" s="273"/>
      <c r="K58" s="274"/>
      <c r="L58" s="131">
        <v>0</v>
      </c>
      <c r="M58" s="28"/>
    </row>
    <row r="59" spans="1:13" ht="24.75" customHeight="1" x14ac:dyDescent="0.2">
      <c r="A59" s="62"/>
      <c r="B59" s="67"/>
      <c r="C59" s="64"/>
      <c r="D59" s="30"/>
      <c r="E59" s="24"/>
      <c r="F59" s="268" t="s">
        <v>281</v>
      </c>
      <c r="G59" s="268"/>
      <c r="H59" s="268"/>
      <c r="I59" s="268"/>
      <c r="J59" s="268"/>
      <c r="K59" s="269"/>
      <c r="L59" s="99">
        <v>0</v>
      </c>
      <c r="M59" s="28"/>
    </row>
    <row r="60" spans="1:13" ht="12.95" customHeight="1" x14ac:dyDescent="0.2">
      <c r="A60" s="62"/>
      <c r="B60" s="67"/>
      <c r="C60" s="64"/>
      <c r="D60" s="30"/>
      <c r="E60" s="24"/>
      <c r="F60" s="268" t="s">
        <v>105</v>
      </c>
      <c r="G60" s="268"/>
      <c r="H60" s="268"/>
      <c r="I60" s="268"/>
      <c r="J60" s="268"/>
      <c r="K60" s="269"/>
      <c r="L60" s="99">
        <v>0</v>
      </c>
      <c r="M60" s="28"/>
    </row>
    <row r="61" spans="1:13" ht="12.95" customHeight="1" x14ac:dyDescent="0.2">
      <c r="A61" s="62"/>
      <c r="B61" s="67"/>
      <c r="C61" s="64"/>
      <c r="D61" s="30"/>
      <c r="E61" s="24"/>
      <c r="F61" s="268" t="s">
        <v>50</v>
      </c>
      <c r="G61" s="268"/>
      <c r="H61" s="268"/>
      <c r="I61" s="268"/>
      <c r="J61" s="268"/>
      <c r="K61" s="269"/>
      <c r="L61" s="99">
        <v>0</v>
      </c>
      <c r="M61" s="28"/>
    </row>
    <row r="62" spans="1:13" ht="21.75" customHeight="1" x14ac:dyDescent="0.2">
      <c r="A62" s="62"/>
      <c r="B62" s="67">
        <v>2012.9</v>
      </c>
      <c r="C62" s="63">
        <v>36</v>
      </c>
      <c r="D62" s="30"/>
      <c r="E62" s="345" t="s">
        <v>277</v>
      </c>
      <c r="F62" s="296"/>
      <c r="G62" s="296"/>
      <c r="H62" s="296"/>
      <c r="I62" s="296"/>
      <c r="J62" s="296"/>
      <c r="K62" s="297"/>
      <c r="L62" s="99">
        <v>0</v>
      </c>
      <c r="M62" s="28"/>
    </row>
    <row r="63" spans="1:13" ht="17.25" customHeight="1" x14ac:dyDescent="0.2">
      <c r="A63" s="62"/>
      <c r="B63" s="67"/>
      <c r="C63" s="64"/>
      <c r="D63" s="30"/>
      <c r="E63" s="346"/>
      <c r="F63" s="296"/>
      <c r="G63" s="296"/>
      <c r="H63" s="296"/>
      <c r="I63" s="296"/>
      <c r="J63" s="296"/>
      <c r="K63" s="297"/>
      <c r="L63" s="99">
        <v>0</v>
      </c>
      <c r="M63" s="28"/>
    </row>
    <row r="64" spans="1:13" ht="21" customHeight="1" x14ac:dyDescent="0.2">
      <c r="A64" s="62"/>
      <c r="B64" s="67"/>
      <c r="C64" s="65"/>
      <c r="D64" s="30"/>
      <c r="E64" s="346"/>
      <c r="F64" s="296"/>
      <c r="G64" s="296"/>
      <c r="H64" s="296"/>
      <c r="I64" s="296"/>
      <c r="J64" s="296"/>
      <c r="K64" s="297"/>
      <c r="L64" s="99">
        <v>0</v>
      </c>
      <c r="M64" s="35"/>
    </row>
    <row r="65" spans="1:13" ht="15" customHeight="1" x14ac:dyDescent="0.2">
      <c r="A65" s="23"/>
      <c r="B65" s="68"/>
      <c r="C65" s="69" t="s">
        <v>3</v>
      </c>
      <c r="D65" s="325" t="s">
        <v>51</v>
      </c>
      <c r="E65" s="326"/>
      <c r="F65" s="326"/>
      <c r="G65" s="326"/>
      <c r="H65" s="326"/>
      <c r="I65" s="326"/>
      <c r="J65" s="326"/>
      <c r="K65" s="326"/>
      <c r="L65" s="327"/>
      <c r="M65" s="100">
        <f>SUM(L41:L49,L51,L52,L53,L54,L62,L63,L64,L55:L58,L59,L60,L61)</f>
        <v>0</v>
      </c>
    </row>
    <row r="66" spans="1:13" ht="12.75" customHeight="1" x14ac:dyDescent="0.2">
      <c r="A66" s="2">
        <v>4950</v>
      </c>
      <c r="B66" s="2">
        <v>2013</v>
      </c>
      <c r="C66" s="69">
        <v>37</v>
      </c>
      <c r="D66" s="280" t="s">
        <v>52</v>
      </c>
      <c r="E66" s="268"/>
      <c r="F66" s="268"/>
      <c r="G66" s="268"/>
      <c r="H66" s="268" t="s">
        <v>53</v>
      </c>
      <c r="I66" s="268"/>
      <c r="J66" s="268"/>
      <c r="K66" s="268"/>
      <c r="L66" s="269"/>
      <c r="M66" s="100">
        <f>SUM(M38,M39,M65)</f>
        <v>0</v>
      </c>
    </row>
    <row r="67" spans="1:13" ht="12.75" customHeight="1" x14ac:dyDescent="0.2">
      <c r="A67" s="22">
        <v>5050</v>
      </c>
      <c r="B67" s="22">
        <v>2014</v>
      </c>
      <c r="C67" s="63">
        <v>38</v>
      </c>
      <c r="D67" s="260" t="s">
        <v>282</v>
      </c>
      <c r="E67" s="261"/>
      <c r="F67" s="261"/>
      <c r="G67" s="261"/>
      <c r="H67" s="261"/>
      <c r="I67" s="261"/>
      <c r="J67" s="261"/>
      <c r="K67" s="261"/>
      <c r="L67" s="262"/>
      <c r="M67" s="179"/>
    </row>
    <row r="68" spans="1:13" ht="12.75" customHeight="1" x14ac:dyDescent="0.2">
      <c r="A68" s="62"/>
      <c r="B68" s="180">
        <v>2014.1</v>
      </c>
      <c r="C68" s="64"/>
      <c r="D68" s="178"/>
      <c r="E68" s="268" t="s">
        <v>283</v>
      </c>
      <c r="F68" s="268"/>
      <c r="G68" s="268"/>
      <c r="H68" s="268"/>
      <c r="I68" s="268"/>
      <c r="J68" s="268"/>
      <c r="K68" s="268"/>
      <c r="L68" s="99">
        <v>0</v>
      </c>
      <c r="M68" s="179"/>
    </row>
    <row r="69" spans="1:13" ht="12.75" customHeight="1" x14ac:dyDescent="0.2">
      <c r="A69" s="62"/>
      <c r="B69" s="180">
        <v>2014.2</v>
      </c>
      <c r="C69" s="64"/>
      <c r="D69" s="28"/>
      <c r="E69" s="268" t="s">
        <v>284</v>
      </c>
      <c r="F69" s="268"/>
      <c r="G69" s="268"/>
      <c r="H69" s="268"/>
      <c r="I69" s="268"/>
      <c r="J69" s="268"/>
      <c r="K69" s="268"/>
      <c r="L69" s="99">
        <v>0</v>
      </c>
      <c r="M69" s="179"/>
    </row>
    <row r="70" spans="1:13" ht="26.25" customHeight="1" x14ac:dyDescent="0.2">
      <c r="A70" s="62"/>
      <c r="B70" s="180">
        <v>2014.3</v>
      </c>
      <c r="C70" s="64"/>
      <c r="D70" s="35"/>
      <c r="E70" s="268" t="s">
        <v>285</v>
      </c>
      <c r="F70" s="268"/>
      <c r="G70" s="268"/>
      <c r="H70" s="268"/>
      <c r="I70" s="268"/>
      <c r="J70" s="268"/>
      <c r="K70" s="268"/>
      <c r="L70" s="99">
        <v>0</v>
      </c>
      <c r="M70" s="179"/>
    </row>
    <row r="71" spans="1:13" x14ac:dyDescent="0.2">
      <c r="A71" s="23"/>
      <c r="B71" s="23"/>
      <c r="C71" s="65"/>
      <c r="D71" s="260" t="s">
        <v>286</v>
      </c>
      <c r="E71" s="261"/>
      <c r="F71" s="261"/>
      <c r="G71" s="261"/>
      <c r="H71" s="261"/>
      <c r="I71" s="261"/>
      <c r="J71" s="261"/>
      <c r="K71" s="261"/>
      <c r="L71" s="262"/>
      <c r="M71" s="103">
        <f>SUM(L68:L70)</f>
        <v>0</v>
      </c>
    </row>
    <row r="72" spans="1:13" ht="12.95" customHeight="1" x14ac:dyDescent="0.2">
      <c r="A72" s="2">
        <v>5100</v>
      </c>
      <c r="B72" s="2">
        <v>2015</v>
      </c>
      <c r="C72" s="69">
        <v>39</v>
      </c>
      <c r="D72" s="359" t="s">
        <v>101</v>
      </c>
      <c r="E72" s="360"/>
      <c r="F72" s="360"/>
      <c r="G72" s="360"/>
      <c r="H72" s="360"/>
      <c r="I72" s="360"/>
      <c r="J72" s="360"/>
      <c r="K72" s="360"/>
      <c r="L72" s="361"/>
      <c r="M72" s="102">
        <f>SUM(M66,M71)</f>
        <v>0</v>
      </c>
    </row>
    <row r="73" spans="1:13" ht="12.95" customHeight="1" thickBot="1" x14ac:dyDescent="0.25">
      <c r="A73" s="9"/>
      <c r="B73" s="9">
        <v>2016</v>
      </c>
      <c r="C73" s="13" t="s">
        <v>3</v>
      </c>
      <c r="D73" s="308" t="s">
        <v>54</v>
      </c>
      <c r="E73" s="309"/>
      <c r="F73" s="309"/>
      <c r="G73" s="309"/>
      <c r="H73" s="309"/>
      <c r="I73" s="309"/>
      <c r="J73" s="309"/>
      <c r="K73" s="309"/>
      <c r="L73" s="317"/>
      <c r="M73" s="101">
        <f>SUM(M36-M72)</f>
        <v>0</v>
      </c>
    </row>
    <row r="74" spans="1:13" ht="22.5" customHeight="1" x14ac:dyDescent="0.2">
      <c r="A74" s="357" t="s">
        <v>301</v>
      </c>
      <c r="B74" s="358"/>
      <c r="C74" s="358"/>
      <c r="D74" s="358"/>
      <c r="E74" s="358"/>
      <c r="F74" s="358"/>
      <c r="G74" s="358"/>
      <c r="H74" s="358"/>
      <c r="I74" s="358"/>
      <c r="J74" s="358"/>
      <c r="K74" s="358"/>
      <c r="L74" s="358"/>
      <c r="M74" s="358"/>
    </row>
    <row r="75" spans="1:13" ht="22.5" customHeight="1" thickBot="1" x14ac:dyDescent="0.25">
      <c r="A75" s="285" t="s">
        <v>300</v>
      </c>
      <c r="B75" s="286"/>
      <c r="C75" s="286"/>
      <c r="D75" s="286"/>
      <c r="E75" s="286"/>
      <c r="F75" s="286"/>
      <c r="G75" s="286"/>
      <c r="H75" s="286"/>
      <c r="I75" s="286"/>
      <c r="J75" s="286"/>
      <c r="K75" s="286"/>
      <c r="L75" s="286"/>
      <c r="M75" s="286"/>
    </row>
    <row r="76" spans="1:13" ht="18.75" customHeight="1" x14ac:dyDescent="0.2">
      <c r="A76" s="355" t="s">
        <v>138</v>
      </c>
      <c r="B76" s="356"/>
      <c r="C76" s="356"/>
      <c r="D76" s="356"/>
      <c r="E76" s="356"/>
      <c r="F76" s="356"/>
      <c r="G76" s="356"/>
      <c r="H76" s="356"/>
      <c r="I76" s="356"/>
      <c r="J76" s="356"/>
      <c r="K76" s="356"/>
      <c r="L76" s="356"/>
      <c r="M76" s="356"/>
    </row>
    <row r="77" spans="1:13" ht="12.95" customHeight="1" x14ac:dyDescent="0.2">
      <c r="A77" s="125" t="s">
        <v>55</v>
      </c>
      <c r="B77" s="126"/>
      <c r="C77" s="126"/>
      <c r="D77" s="36"/>
      <c r="E77" s="36"/>
      <c r="F77" s="36"/>
      <c r="G77" s="36"/>
      <c r="H77" s="36"/>
      <c r="I77" s="36"/>
      <c r="J77" s="36"/>
      <c r="K77" s="127"/>
      <c r="L77" s="127"/>
      <c r="M77" s="127"/>
    </row>
    <row r="78" spans="1:13" ht="26.25" customHeight="1" x14ac:dyDescent="0.2">
      <c r="A78" s="22"/>
      <c r="B78" s="22">
        <v>2030</v>
      </c>
      <c r="C78" s="69">
        <v>40</v>
      </c>
      <c r="D78" s="280" t="s">
        <v>175</v>
      </c>
      <c r="E78" s="268"/>
      <c r="F78" s="268"/>
      <c r="G78" s="268"/>
      <c r="H78" s="268"/>
      <c r="I78" s="268"/>
      <c r="J78" s="268"/>
      <c r="K78" s="268"/>
      <c r="L78" s="269"/>
      <c r="M78" s="98">
        <v>0</v>
      </c>
    </row>
    <row r="79" spans="1:13" ht="12.95" customHeight="1" x14ac:dyDescent="0.2">
      <c r="A79" s="2"/>
      <c r="B79" s="2">
        <v>2031</v>
      </c>
      <c r="C79" s="69">
        <v>42</v>
      </c>
      <c r="D79" s="280" t="s">
        <v>56</v>
      </c>
      <c r="E79" s="268"/>
      <c r="F79" s="268"/>
      <c r="G79" s="268"/>
      <c r="H79" s="268" t="s">
        <v>58</v>
      </c>
      <c r="I79" s="268"/>
      <c r="J79" s="268"/>
      <c r="K79" s="268"/>
      <c r="L79" s="269"/>
      <c r="M79" s="98">
        <v>0</v>
      </c>
    </row>
    <row r="80" spans="1:13" ht="12.95" customHeight="1" x14ac:dyDescent="0.2">
      <c r="A80" s="2"/>
      <c r="B80" s="2">
        <v>2032</v>
      </c>
      <c r="C80" s="69">
        <v>43</v>
      </c>
      <c r="D80" s="280" t="s">
        <v>57</v>
      </c>
      <c r="E80" s="268"/>
      <c r="F80" s="268"/>
      <c r="G80" s="268"/>
      <c r="H80" s="318" t="s">
        <v>59</v>
      </c>
      <c r="I80" s="318"/>
      <c r="J80" s="318"/>
      <c r="K80" s="318"/>
      <c r="L80" s="319"/>
      <c r="M80" s="98">
        <v>0</v>
      </c>
    </row>
    <row r="81" spans="1:13" ht="24.75" customHeight="1" x14ac:dyDescent="0.2">
      <c r="A81" s="6"/>
      <c r="B81" s="23">
        <v>2033</v>
      </c>
      <c r="C81" s="65">
        <v>44</v>
      </c>
      <c r="D81" s="320" t="s">
        <v>174</v>
      </c>
      <c r="E81" s="321"/>
      <c r="F81" s="321"/>
      <c r="G81" s="321"/>
      <c r="H81" s="321"/>
      <c r="I81" s="321"/>
      <c r="J81" s="321"/>
      <c r="K81" s="321"/>
      <c r="L81" s="321"/>
      <c r="M81" s="98">
        <v>0</v>
      </c>
    </row>
    <row r="82" spans="1:13" ht="12.95" customHeight="1" x14ac:dyDescent="0.2">
      <c r="A82" s="2"/>
      <c r="B82" s="2">
        <v>2034</v>
      </c>
      <c r="C82" s="69">
        <v>45</v>
      </c>
      <c r="D82" s="280" t="s">
        <v>60</v>
      </c>
      <c r="E82" s="268"/>
      <c r="F82" s="268"/>
      <c r="G82" s="268"/>
      <c r="H82" s="268" t="s">
        <v>61</v>
      </c>
      <c r="I82" s="268"/>
      <c r="J82" s="268"/>
      <c r="K82" s="268"/>
      <c r="L82" s="269"/>
      <c r="M82" s="98">
        <v>0</v>
      </c>
    </row>
    <row r="83" spans="1:13" ht="12.95" customHeight="1" x14ac:dyDescent="0.2">
      <c r="A83" s="22"/>
      <c r="B83" s="22">
        <v>2035</v>
      </c>
      <c r="C83" s="63">
        <v>46</v>
      </c>
      <c r="D83" s="283" t="s">
        <v>62</v>
      </c>
      <c r="E83" s="284"/>
      <c r="F83" s="37"/>
      <c r="G83" s="37"/>
      <c r="H83" s="37"/>
      <c r="I83" s="37"/>
      <c r="J83" s="37"/>
      <c r="K83" s="37"/>
      <c r="L83" s="37"/>
      <c r="M83" s="25"/>
    </row>
    <row r="84" spans="1:13" ht="12.95" customHeight="1" x14ac:dyDescent="0.2">
      <c r="A84" s="62"/>
      <c r="B84" s="62"/>
      <c r="C84" s="64"/>
      <c r="D84" s="28"/>
      <c r="E84" s="284" t="s">
        <v>63</v>
      </c>
      <c r="F84" s="330"/>
      <c r="G84" s="330"/>
      <c r="H84" s="330"/>
      <c r="I84" s="330"/>
      <c r="J84" s="330"/>
      <c r="K84" s="331"/>
      <c r="L84" s="99">
        <v>0</v>
      </c>
      <c r="M84" s="28"/>
    </row>
    <row r="85" spans="1:13" ht="12.95" customHeight="1" x14ac:dyDescent="0.2">
      <c r="A85" s="62"/>
      <c r="B85" s="62"/>
      <c r="C85" s="64"/>
      <c r="D85" s="28"/>
      <c r="E85" s="276"/>
      <c r="F85" s="330"/>
      <c r="G85" s="330"/>
      <c r="H85" s="330"/>
      <c r="I85" s="330"/>
      <c r="J85" s="330"/>
      <c r="K85" s="331"/>
      <c r="L85" s="99">
        <v>0</v>
      </c>
      <c r="M85" s="35"/>
    </row>
    <row r="86" spans="1:13" ht="12.95" customHeight="1" x14ac:dyDescent="0.2">
      <c r="A86" s="23"/>
      <c r="B86" s="23"/>
      <c r="C86" s="65"/>
      <c r="D86" s="275" t="s">
        <v>64</v>
      </c>
      <c r="E86" s="276"/>
      <c r="F86" s="276"/>
      <c r="G86" s="276"/>
      <c r="H86" s="268" t="s">
        <v>65</v>
      </c>
      <c r="I86" s="268"/>
      <c r="J86" s="268"/>
      <c r="K86" s="268"/>
      <c r="L86" s="269"/>
      <c r="M86" s="100">
        <f>SUM(L84:L85)</f>
        <v>0</v>
      </c>
    </row>
    <row r="87" spans="1:13" ht="12.95" customHeight="1" thickBot="1" x14ac:dyDescent="0.25">
      <c r="A87" s="22">
        <v>4200</v>
      </c>
      <c r="B87" s="22">
        <v>2036</v>
      </c>
      <c r="C87" s="13">
        <v>47</v>
      </c>
      <c r="D87" s="308" t="s">
        <v>66</v>
      </c>
      <c r="E87" s="309"/>
      <c r="F87" s="309"/>
      <c r="G87" s="309"/>
      <c r="H87" s="278" t="s">
        <v>67</v>
      </c>
      <c r="I87" s="278"/>
      <c r="J87" s="278"/>
      <c r="K87" s="278"/>
      <c r="L87" s="279"/>
      <c r="M87" s="101">
        <f>SUM(M78,M79,M80,M81,M82,M86)</f>
        <v>0</v>
      </c>
    </row>
    <row r="88" spans="1:13" ht="12.95" customHeight="1" x14ac:dyDescent="0.2">
      <c r="A88" s="281" t="s">
        <v>68</v>
      </c>
      <c r="B88" s="282"/>
      <c r="C88" s="58"/>
      <c r="D88" s="27"/>
      <c r="E88" s="27"/>
      <c r="F88" s="27"/>
      <c r="G88" s="27"/>
      <c r="H88" s="27"/>
      <c r="I88" s="27"/>
      <c r="J88" s="27"/>
      <c r="K88" s="31"/>
      <c r="L88" s="31"/>
      <c r="M88" s="31"/>
    </row>
    <row r="89" spans="1:13" ht="12.95" customHeight="1" x14ac:dyDescent="0.2">
      <c r="A89" s="2"/>
      <c r="B89" s="7">
        <v>2040</v>
      </c>
      <c r="C89" s="69">
        <v>50</v>
      </c>
      <c r="D89" s="280" t="s">
        <v>69</v>
      </c>
      <c r="E89" s="268"/>
      <c r="F89" s="268"/>
      <c r="G89" s="268"/>
      <c r="H89" s="268"/>
      <c r="I89" s="268"/>
      <c r="J89" s="268"/>
      <c r="K89" s="268"/>
      <c r="L89" s="269"/>
      <c r="M89" s="98">
        <v>0</v>
      </c>
    </row>
    <row r="90" spans="1:13" ht="12.95" customHeight="1" x14ac:dyDescent="0.2">
      <c r="A90" s="22"/>
      <c r="B90" s="66">
        <v>2041</v>
      </c>
      <c r="C90" s="63">
        <v>53</v>
      </c>
      <c r="D90" s="283" t="s">
        <v>70</v>
      </c>
      <c r="E90" s="284"/>
      <c r="F90" s="284"/>
      <c r="G90" s="284"/>
      <c r="H90" s="25"/>
      <c r="I90" s="25"/>
      <c r="J90" s="25"/>
      <c r="K90" s="25"/>
      <c r="L90" s="37"/>
      <c r="M90" s="25"/>
    </row>
    <row r="91" spans="1:13" ht="12.95" customHeight="1" x14ac:dyDescent="0.2">
      <c r="A91" s="62"/>
      <c r="B91" s="67"/>
      <c r="C91" s="64"/>
      <c r="D91" s="24"/>
      <c r="E91" s="270" t="s">
        <v>71</v>
      </c>
      <c r="F91" s="330"/>
      <c r="G91" s="330"/>
      <c r="H91" s="330"/>
      <c r="I91" s="330"/>
      <c r="J91" s="330"/>
      <c r="K91" s="331"/>
      <c r="L91" s="99">
        <v>0</v>
      </c>
      <c r="M91" s="28"/>
    </row>
    <row r="92" spans="1:13" ht="12.95" customHeight="1" x14ac:dyDescent="0.2">
      <c r="A92" s="62"/>
      <c r="B92" s="67"/>
      <c r="C92" s="64"/>
      <c r="D92" s="24"/>
      <c r="E92" s="272"/>
      <c r="F92" s="330"/>
      <c r="G92" s="330"/>
      <c r="H92" s="330"/>
      <c r="I92" s="330"/>
      <c r="J92" s="330"/>
      <c r="K92" s="331"/>
      <c r="L92" s="99">
        <v>0</v>
      </c>
      <c r="M92" s="35"/>
    </row>
    <row r="93" spans="1:13" ht="12.95" customHeight="1" x14ac:dyDescent="0.2">
      <c r="A93" s="23"/>
      <c r="B93" s="23"/>
      <c r="C93" s="65"/>
      <c r="D93" s="275" t="s">
        <v>72</v>
      </c>
      <c r="E93" s="276"/>
      <c r="F93" s="276"/>
      <c r="G93" s="276"/>
      <c r="H93" s="276"/>
      <c r="I93" s="276"/>
      <c r="J93" s="276"/>
      <c r="K93" s="276"/>
      <c r="L93" s="277"/>
      <c r="M93" s="100">
        <f>SUM(L91:L92)</f>
        <v>0</v>
      </c>
    </row>
    <row r="94" spans="1:13" ht="12.95" customHeight="1" thickBot="1" x14ac:dyDescent="0.25">
      <c r="A94" s="9">
        <v>4350</v>
      </c>
      <c r="B94" s="9">
        <v>2042</v>
      </c>
      <c r="C94" s="13">
        <v>54</v>
      </c>
      <c r="D94" s="308" t="s">
        <v>73</v>
      </c>
      <c r="E94" s="309"/>
      <c r="F94" s="309"/>
      <c r="G94" s="309"/>
      <c r="H94" s="278" t="s">
        <v>74</v>
      </c>
      <c r="I94" s="278"/>
      <c r="J94" s="278"/>
      <c r="K94" s="278"/>
      <c r="L94" s="279"/>
      <c r="M94" s="101">
        <f>SUM(M89,M93)</f>
        <v>0</v>
      </c>
    </row>
    <row r="95" spans="1:13" ht="12.95" customHeight="1" x14ac:dyDescent="0.2">
      <c r="A95" s="70" t="s">
        <v>103</v>
      </c>
      <c r="B95" s="71"/>
      <c r="C95" s="71"/>
      <c r="D95" s="27"/>
      <c r="E95" s="27"/>
      <c r="F95" s="27"/>
      <c r="G95" s="27"/>
      <c r="H95" s="27"/>
      <c r="I95" s="27"/>
      <c r="J95" s="27"/>
      <c r="K95" s="31"/>
      <c r="L95" s="31"/>
      <c r="M95" s="31"/>
    </row>
    <row r="96" spans="1:13" ht="12.95" customHeight="1" x14ac:dyDescent="0.2">
      <c r="A96" s="2"/>
      <c r="B96" s="7">
        <v>2045</v>
      </c>
      <c r="C96" s="69"/>
      <c r="D96" s="280" t="s">
        <v>104</v>
      </c>
      <c r="E96" s="268"/>
      <c r="F96" s="268"/>
      <c r="G96" s="268"/>
      <c r="H96" s="268"/>
      <c r="I96" s="268"/>
      <c r="J96" s="268"/>
      <c r="K96" s="268"/>
      <c r="L96" s="269"/>
      <c r="M96" s="98">
        <v>0</v>
      </c>
    </row>
    <row r="97" spans="1:13" ht="12.95" customHeight="1" x14ac:dyDescent="0.2">
      <c r="A97" s="22"/>
      <c r="B97" s="66">
        <v>2046</v>
      </c>
      <c r="C97" s="63"/>
      <c r="D97" s="283" t="s">
        <v>75</v>
      </c>
      <c r="E97" s="284"/>
      <c r="F97" s="284"/>
      <c r="G97" s="284"/>
      <c r="H97" s="284"/>
      <c r="I97" s="284"/>
      <c r="J97" s="25"/>
      <c r="K97" s="25"/>
      <c r="L97" s="37"/>
      <c r="M97" s="103">
        <f>M73</f>
        <v>0</v>
      </c>
    </row>
    <row r="98" spans="1:13" ht="12.95" customHeight="1" x14ac:dyDescent="0.2">
      <c r="A98" s="22"/>
      <c r="B98" s="66">
        <v>2047</v>
      </c>
      <c r="C98" s="63"/>
      <c r="D98" s="280" t="s">
        <v>139</v>
      </c>
      <c r="E98" s="268"/>
      <c r="F98" s="268"/>
      <c r="G98" s="268"/>
      <c r="H98" s="268"/>
      <c r="I98" s="268"/>
      <c r="J98" s="268"/>
      <c r="K98" s="268"/>
      <c r="L98" s="269"/>
      <c r="M98" s="98">
        <v>0</v>
      </c>
    </row>
    <row r="99" spans="1:13" ht="12.95" customHeight="1" thickBot="1" x14ac:dyDescent="0.25">
      <c r="A99" s="9"/>
      <c r="B99" s="9">
        <v>2048</v>
      </c>
      <c r="C99" s="13"/>
      <c r="D99" s="308" t="s">
        <v>141</v>
      </c>
      <c r="E99" s="309"/>
      <c r="F99" s="309"/>
      <c r="G99" s="309"/>
      <c r="H99" s="309"/>
      <c r="I99" s="309"/>
      <c r="J99" s="309"/>
      <c r="K99" s="309"/>
      <c r="L99" s="317"/>
      <c r="M99" s="101">
        <f>SUM(M96:M98)</f>
        <v>0</v>
      </c>
    </row>
    <row r="100" spans="1:13" ht="6.75" customHeight="1" thickBot="1" x14ac:dyDescent="0.25">
      <c r="A100" s="21"/>
      <c r="B100" s="72"/>
      <c r="C100" s="73"/>
      <c r="D100" s="74"/>
      <c r="E100" s="74"/>
      <c r="F100" s="74"/>
      <c r="G100" s="74"/>
      <c r="H100" s="24"/>
      <c r="I100" s="24"/>
      <c r="J100" s="24"/>
      <c r="K100" s="24"/>
      <c r="L100" s="24"/>
      <c r="M100" s="76"/>
    </row>
    <row r="101" spans="1:13" ht="12.95" customHeight="1" x14ac:dyDescent="0.2">
      <c r="A101" s="70" t="s">
        <v>255</v>
      </c>
      <c r="B101" s="71"/>
      <c r="C101" s="71"/>
      <c r="D101" s="27"/>
      <c r="E101" s="27"/>
      <c r="F101" s="27"/>
      <c r="G101" s="27"/>
      <c r="H101" s="27"/>
      <c r="I101" s="27"/>
      <c r="J101" s="27"/>
      <c r="K101" s="31"/>
      <c r="L101" s="31"/>
      <c r="M101" s="31"/>
    </row>
    <row r="102" spans="1:13" ht="12.95" customHeight="1" x14ac:dyDescent="0.2">
      <c r="A102" s="2"/>
      <c r="B102" s="7">
        <v>2049</v>
      </c>
      <c r="C102" s="69"/>
      <c r="D102" s="280" t="s">
        <v>140</v>
      </c>
      <c r="E102" s="268"/>
      <c r="F102" s="268"/>
      <c r="G102" s="268"/>
      <c r="H102" s="268"/>
      <c r="I102" s="268"/>
      <c r="J102" s="268"/>
      <c r="K102" s="268"/>
      <c r="L102" s="269"/>
      <c r="M102" s="103">
        <f>M94+M99</f>
        <v>0</v>
      </c>
    </row>
    <row r="103" spans="1:13" ht="12.95" customHeight="1" x14ac:dyDescent="0.2">
      <c r="A103" s="2"/>
      <c r="B103" s="7"/>
      <c r="C103" s="69"/>
      <c r="D103" s="280" t="s">
        <v>257</v>
      </c>
      <c r="E103" s="268"/>
      <c r="F103" s="268"/>
      <c r="G103" s="268"/>
      <c r="H103" s="268"/>
      <c r="I103" s="268"/>
      <c r="J103" s="268"/>
      <c r="K103" s="268"/>
      <c r="L103" s="269"/>
      <c r="M103" s="103"/>
    </row>
    <row r="104" spans="1:13" ht="12.95" customHeight="1" x14ac:dyDescent="0.2">
      <c r="A104" s="2"/>
      <c r="B104" s="7">
        <v>2036</v>
      </c>
      <c r="C104" s="69"/>
      <c r="D104" s="280" t="s">
        <v>256</v>
      </c>
      <c r="E104" s="268"/>
      <c r="F104" s="268"/>
      <c r="G104" s="268"/>
      <c r="H104" s="268"/>
      <c r="I104" s="268"/>
      <c r="J104" s="268"/>
      <c r="K104" s="268"/>
      <c r="L104" s="269"/>
      <c r="M104" s="103">
        <f>M87</f>
        <v>0</v>
      </c>
    </row>
    <row r="105" spans="1:13" ht="6.75" customHeight="1" thickBot="1" x14ac:dyDescent="0.25">
      <c r="A105" s="77"/>
      <c r="B105" s="78"/>
      <c r="C105" s="79"/>
      <c r="D105" s="29"/>
      <c r="E105" s="29"/>
      <c r="F105" s="29"/>
      <c r="G105" s="29"/>
      <c r="H105" s="29"/>
      <c r="I105" s="29"/>
      <c r="J105" s="29"/>
      <c r="K105" s="29"/>
      <c r="L105" s="29"/>
      <c r="M105" s="80"/>
    </row>
    <row r="106" spans="1:13" ht="12.95" customHeight="1" x14ac:dyDescent="0.2">
      <c r="A106" s="70" t="s">
        <v>76</v>
      </c>
      <c r="B106" s="71"/>
      <c r="C106" s="71"/>
      <c r="D106" s="71"/>
      <c r="E106" s="71"/>
      <c r="F106" s="71"/>
      <c r="G106" s="71"/>
      <c r="H106" s="27"/>
      <c r="I106" s="27"/>
      <c r="J106" s="27"/>
      <c r="K106" s="31"/>
      <c r="L106" s="31"/>
      <c r="M106" s="31"/>
    </row>
    <row r="107" spans="1:13" ht="12.95" customHeight="1" x14ac:dyDescent="0.2">
      <c r="A107" s="2"/>
      <c r="B107" s="2">
        <v>2050</v>
      </c>
      <c r="C107" s="17"/>
      <c r="D107" s="280" t="s">
        <v>77</v>
      </c>
      <c r="E107" s="268"/>
      <c r="F107" s="268"/>
      <c r="G107" s="268"/>
      <c r="H107" s="318" t="s">
        <v>78</v>
      </c>
      <c r="I107" s="318"/>
      <c r="J107" s="318"/>
      <c r="K107" s="318"/>
      <c r="L107" s="319"/>
      <c r="M107" s="104">
        <f>M78+M79</f>
        <v>0</v>
      </c>
    </row>
    <row r="108" spans="1:13" ht="12.95" customHeight="1" x14ac:dyDescent="0.2">
      <c r="A108" s="2"/>
      <c r="B108" s="2">
        <v>2051</v>
      </c>
      <c r="C108" s="17"/>
      <c r="D108" s="280" t="s">
        <v>99</v>
      </c>
      <c r="E108" s="268"/>
      <c r="F108" s="268"/>
      <c r="G108" s="268"/>
      <c r="H108" s="268"/>
      <c r="I108" s="268"/>
      <c r="J108" s="268"/>
      <c r="K108" s="268"/>
      <c r="L108" s="269"/>
      <c r="M108" s="104">
        <f>M72</f>
        <v>0</v>
      </c>
    </row>
    <row r="109" spans="1:13" ht="12.95" customHeight="1" x14ac:dyDescent="0.2">
      <c r="A109" s="2"/>
      <c r="B109" s="2">
        <v>2052</v>
      </c>
      <c r="C109" s="17"/>
      <c r="D109" s="280" t="s">
        <v>79</v>
      </c>
      <c r="E109" s="268"/>
      <c r="F109" s="268"/>
      <c r="G109" s="268"/>
      <c r="H109" s="268"/>
      <c r="I109" s="268"/>
      <c r="J109" s="268"/>
      <c r="K109" s="268"/>
      <c r="L109" s="269"/>
      <c r="M109" s="104">
        <f>M108*0.25</f>
        <v>0</v>
      </c>
    </row>
    <row r="110" spans="1:13" ht="12.95" customHeight="1" x14ac:dyDescent="0.2">
      <c r="A110" s="22"/>
      <c r="B110" s="22">
        <v>2053</v>
      </c>
      <c r="C110" s="20"/>
      <c r="D110" s="320" t="s">
        <v>80</v>
      </c>
      <c r="E110" s="321"/>
      <c r="F110" s="321"/>
      <c r="G110" s="321"/>
      <c r="H110" s="321"/>
      <c r="I110" s="321"/>
      <c r="J110" s="321"/>
      <c r="K110" s="321"/>
      <c r="L110" s="321"/>
      <c r="M110" s="26"/>
    </row>
    <row r="111" spans="1:13" ht="12.95" customHeight="1" x14ac:dyDescent="0.2">
      <c r="A111" s="62"/>
      <c r="B111" s="62"/>
      <c r="C111" s="21"/>
      <c r="D111" s="328" t="s">
        <v>81</v>
      </c>
      <c r="E111" s="329"/>
      <c r="F111" s="300"/>
      <c r="G111" s="300"/>
      <c r="H111" s="300"/>
      <c r="I111" s="300"/>
      <c r="J111" s="300"/>
      <c r="K111" s="301"/>
      <c r="L111" s="99">
        <v>0</v>
      </c>
      <c r="M111" s="30"/>
    </row>
    <row r="112" spans="1:13" ht="12.95" customHeight="1" x14ac:dyDescent="0.2">
      <c r="A112" s="62"/>
      <c r="B112" s="62"/>
      <c r="C112" s="21"/>
      <c r="D112" s="328"/>
      <c r="E112" s="329"/>
      <c r="F112" s="300"/>
      <c r="G112" s="300"/>
      <c r="H112" s="300"/>
      <c r="I112" s="300"/>
      <c r="J112" s="300"/>
      <c r="K112" s="301"/>
      <c r="L112" s="99">
        <v>0</v>
      </c>
      <c r="M112" s="30"/>
    </row>
    <row r="113" spans="1:13" ht="12.95" customHeight="1" x14ac:dyDescent="0.2">
      <c r="A113" s="62"/>
      <c r="B113" s="62"/>
      <c r="C113" s="21"/>
      <c r="D113" s="328"/>
      <c r="E113" s="329"/>
      <c r="F113" s="300"/>
      <c r="G113" s="300"/>
      <c r="H113" s="300"/>
      <c r="I113" s="300"/>
      <c r="J113" s="300"/>
      <c r="K113" s="301"/>
      <c r="L113" s="99">
        <v>0</v>
      </c>
      <c r="M113" s="38"/>
    </row>
    <row r="114" spans="1:13" ht="12.95" customHeight="1" x14ac:dyDescent="0.2">
      <c r="A114" s="62"/>
      <c r="B114" s="23"/>
      <c r="C114" s="21"/>
      <c r="D114" s="325" t="s">
        <v>82</v>
      </c>
      <c r="E114" s="326"/>
      <c r="F114" s="326"/>
      <c r="G114" s="326"/>
      <c r="H114" s="326"/>
      <c r="I114" s="326"/>
      <c r="J114" s="326"/>
      <c r="K114" s="326"/>
      <c r="L114" s="327"/>
      <c r="M114" s="104">
        <f>SUM(L111:L113)</f>
        <v>0</v>
      </c>
    </row>
    <row r="115" spans="1:13" ht="12.95" customHeight="1" x14ac:dyDescent="0.2">
      <c r="A115" s="2"/>
      <c r="B115" s="2">
        <v>2054</v>
      </c>
      <c r="C115" s="17"/>
      <c r="D115" s="280" t="s">
        <v>83</v>
      </c>
      <c r="E115" s="268"/>
      <c r="F115" s="268"/>
      <c r="G115" s="268"/>
      <c r="H115" s="268"/>
      <c r="I115" s="268"/>
      <c r="J115" s="268"/>
      <c r="K115" s="268"/>
      <c r="L115" s="269"/>
      <c r="M115" s="104">
        <f>SUM(M108,M109,M114)</f>
        <v>0</v>
      </c>
    </row>
    <row r="116" spans="1:13" ht="39" customHeight="1" x14ac:dyDescent="0.2">
      <c r="A116" s="2"/>
      <c r="B116" s="2">
        <v>2055</v>
      </c>
      <c r="C116" s="17"/>
      <c r="D116" s="280" t="s">
        <v>84</v>
      </c>
      <c r="E116" s="268"/>
      <c r="F116" s="268"/>
      <c r="G116" s="268" t="s">
        <v>85</v>
      </c>
      <c r="H116" s="268"/>
      <c r="I116" s="268"/>
      <c r="J116" s="268"/>
      <c r="K116" s="268"/>
      <c r="L116" s="269"/>
      <c r="M116" s="100">
        <f>MAX(M107-M115,0)</f>
        <v>0</v>
      </c>
    </row>
    <row r="117" spans="1:13" ht="13.5" thickBot="1" x14ac:dyDescent="0.25">
      <c r="A117" s="298" t="s">
        <v>86</v>
      </c>
      <c r="B117" s="298"/>
      <c r="C117" s="298"/>
      <c r="D117" s="298"/>
      <c r="E117" s="298"/>
      <c r="F117" s="298"/>
      <c r="G117" s="298"/>
      <c r="H117" s="298"/>
      <c r="I117" s="298"/>
      <c r="J117" s="298"/>
      <c r="K117" s="298"/>
      <c r="L117" s="298"/>
      <c r="M117" s="298"/>
    </row>
    <row r="118" spans="1:13" ht="12.75" customHeight="1" x14ac:dyDescent="0.2">
      <c r="A118" s="181" t="s">
        <v>294</v>
      </c>
      <c r="B118" s="182"/>
      <c r="C118" s="182"/>
      <c r="D118" s="182"/>
      <c r="E118" s="182"/>
      <c r="F118" s="182"/>
      <c r="G118" s="183"/>
      <c r="H118" s="183"/>
      <c r="I118" s="183"/>
      <c r="J118" s="183"/>
      <c r="K118" s="183"/>
      <c r="L118" s="183"/>
      <c r="M118" s="183"/>
    </row>
    <row r="119" spans="1:13" x14ac:dyDescent="0.2">
      <c r="A119" s="263" t="s">
        <v>287</v>
      </c>
      <c r="B119" s="263"/>
      <c r="C119" s="263"/>
      <c r="D119" s="263"/>
      <c r="E119" s="263"/>
      <c r="F119" s="263"/>
      <c r="G119" s="263"/>
      <c r="H119" s="263"/>
      <c r="I119" s="263"/>
      <c r="J119" s="263"/>
      <c r="K119" s="263"/>
      <c r="L119" s="263"/>
      <c r="M119" s="263"/>
    </row>
    <row r="120" spans="1:13" ht="24.75" customHeight="1" x14ac:dyDescent="0.2">
      <c r="A120" s="184"/>
      <c r="B120" s="264" t="s">
        <v>288</v>
      </c>
      <c r="C120" s="264"/>
      <c r="D120" s="264"/>
      <c r="E120" s="264"/>
      <c r="F120" s="264"/>
      <c r="G120" s="264"/>
      <c r="H120" s="264"/>
      <c r="I120" s="264"/>
      <c r="J120" s="264"/>
      <c r="K120" s="264"/>
      <c r="L120" s="264"/>
      <c r="M120" s="264"/>
    </row>
    <row r="121" spans="1:13" ht="12.75" customHeight="1" x14ac:dyDescent="0.2">
      <c r="A121" s="184"/>
      <c r="B121" s="186"/>
      <c r="C121" s="187" t="b">
        <v>0</v>
      </c>
      <c r="D121" s="184" t="s">
        <v>289</v>
      </c>
      <c r="E121" s="187" t="b">
        <v>0</v>
      </c>
      <c r="F121" s="184" t="s">
        <v>290</v>
      </c>
      <c r="G121" s="188"/>
      <c r="H121" s="184"/>
      <c r="I121" s="188"/>
      <c r="J121" s="184"/>
      <c r="K121" s="184"/>
      <c r="L121" s="184"/>
      <c r="M121" s="184"/>
    </row>
    <row r="122" spans="1:13" ht="27" customHeight="1" x14ac:dyDescent="0.2">
      <c r="A122" s="184"/>
      <c r="B122" s="264" t="s">
        <v>291</v>
      </c>
      <c r="C122" s="264"/>
      <c r="D122" s="264"/>
      <c r="E122" s="264"/>
      <c r="F122" s="264"/>
      <c r="G122" s="264"/>
      <c r="H122" s="264"/>
      <c r="I122" s="264"/>
      <c r="J122" s="264"/>
      <c r="K122" s="264"/>
      <c r="L122" s="264"/>
      <c r="M122" s="264"/>
    </row>
    <row r="123" spans="1:13" ht="12.75" customHeight="1" x14ac:dyDescent="0.2">
      <c r="A123" s="184"/>
      <c r="B123" s="185"/>
      <c r="C123" s="187" t="b">
        <v>0</v>
      </c>
      <c r="D123" s="184" t="s">
        <v>289</v>
      </c>
      <c r="E123" s="187" t="b">
        <v>0</v>
      </c>
      <c r="F123" s="184" t="s">
        <v>290</v>
      </c>
      <c r="G123" s="188"/>
      <c r="H123" s="184"/>
      <c r="I123" s="188"/>
      <c r="J123" s="184"/>
      <c r="K123" s="185"/>
      <c r="L123" s="185"/>
      <c r="M123" s="185"/>
    </row>
    <row r="124" spans="1:13" ht="12.75" customHeight="1" x14ac:dyDescent="0.2">
      <c r="A124" s="184"/>
      <c r="B124" s="185"/>
      <c r="C124" s="188"/>
      <c r="D124" s="184"/>
      <c r="E124" s="188"/>
      <c r="F124" s="184"/>
      <c r="G124" s="188"/>
      <c r="H124" s="184"/>
      <c r="I124" s="188"/>
      <c r="J124" s="184"/>
      <c r="K124" s="185"/>
      <c r="L124" s="185"/>
      <c r="M124" s="185"/>
    </row>
    <row r="125" spans="1:13" ht="12.75" customHeight="1" x14ac:dyDescent="0.2">
      <c r="A125" s="184" t="s">
        <v>292</v>
      </c>
      <c r="B125" s="185"/>
      <c r="C125" s="185"/>
      <c r="D125" s="185"/>
      <c r="E125" s="185"/>
      <c r="F125" s="185"/>
      <c r="G125" s="191"/>
      <c r="H125" s="60"/>
      <c r="I125" s="192"/>
      <c r="J125" s="265" t="s">
        <v>293</v>
      </c>
      <c r="K125" s="266"/>
      <c r="L125" s="267"/>
      <c r="M125" s="8"/>
    </row>
    <row r="126" spans="1:13" ht="12.75" customHeight="1" thickBot="1" x14ac:dyDescent="0.25">
      <c r="A126" s="189"/>
      <c r="B126" s="190"/>
      <c r="C126" s="190"/>
      <c r="D126" s="190"/>
      <c r="E126" s="190"/>
      <c r="F126" s="190"/>
      <c r="G126" s="190"/>
      <c r="H126" s="190"/>
      <c r="I126" s="190"/>
      <c r="J126" s="190"/>
      <c r="K126" s="190"/>
      <c r="L126" s="190"/>
      <c r="M126" s="190"/>
    </row>
    <row r="127" spans="1:13" x14ac:dyDescent="0.2">
      <c r="A127" s="32"/>
      <c r="B127" s="32"/>
      <c r="C127" s="32"/>
      <c r="D127" s="32"/>
      <c r="E127" s="32"/>
      <c r="F127" s="32"/>
      <c r="G127" s="32"/>
      <c r="H127" s="32"/>
      <c r="I127" s="32"/>
      <c r="J127" s="32"/>
      <c r="K127" s="32"/>
      <c r="L127" s="32"/>
      <c r="M127" s="32"/>
    </row>
    <row r="128" spans="1:13" x14ac:dyDescent="0.2">
      <c r="A128" s="39" t="s">
        <v>87</v>
      </c>
      <c r="B128" s="39"/>
      <c r="C128" s="39"/>
      <c r="D128" s="34"/>
      <c r="E128" s="34"/>
      <c r="F128" s="8"/>
      <c r="G128" s="8"/>
      <c r="H128" s="8"/>
      <c r="I128" s="8"/>
      <c r="J128" s="8"/>
      <c r="K128" s="8"/>
      <c r="L128" s="8"/>
      <c r="M128" s="8"/>
    </row>
    <row r="129" spans="1:13" x14ac:dyDescent="0.2">
      <c r="A129" s="39"/>
      <c r="B129" s="322"/>
      <c r="C129" s="322"/>
      <c r="D129" s="322"/>
      <c r="E129" s="322"/>
      <c r="F129" s="322"/>
      <c r="G129" s="8"/>
      <c r="H129" s="8"/>
      <c r="I129" s="226"/>
      <c r="J129" s="226"/>
      <c r="K129" s="226"/>
      <c r="L129" s="226"/>
      <c r="M129" s="34"/>
    </row>
    <row r="130" spans="1:13" x14ac:dyDescent="0.2">
      <c r="A130" s="39"/>
      <c r="B130" s="323"/>
      <c r="C130" s="323"/>
      <c r="D130" s="323"/>
      <c r="E130" s="323"/>
      <c r="F130" s="323"/>
      <c r="G130" s="8"/>
      <c r="H130" s="8"/>
      <c r="I130" s="324"/>
      <c r="J130" s="324"/>
      <c r="K130" s="324"/>
      <c r="L130" s="324"/>
      <c r="M130" s="34"/>
    </row>
    <row r="131" spans="1:13" ht="12" customHeight="1" x14ac:dyDescent="0.2">
      <c r="A131" s="39"/>
      <c r="B131" s="313" t="s">
        <v>9</v>
      </c>
      <c r="C131" s="313"/>
      <c r="D131" s="313"/>
      <c r="E131" s="313"/>
      <c r="F131" s="313"/>
      <c r="G131" s="8"/>
      <c r="H131" s="8"/>
      <c r="I131" s="313" t="s">
        <v>9</v>
      </c>
      <c r="J131" s="313"/>
      <c r="K131" s="313"/>
      <c r="L131" s="313"/>
      <c r="M131" s="34"/>
    </row>
    <row r="132" spans="1:13" ht="6" customHeight="1" x14ac:dyDescent="0.2">
      <c r="A132" s="39"/>
      <c r="B132" s="313"/>
      <c r="C132" s="313"/>
      <c r="D132" s="313"/>
      <c r="E132" s="313"/>
      <c r="F132" s="313"/>
      <c r="G132" s="8"/>
      <c r="H132" s="8"/>
      <c r="I132" s="8"/>
      <c r="J132" s="34"/>
      <c r="K132" s="34"/>
      <c r="L132" s="34"/>
      <c r="M132" s="34"/>
    </row>
    <row r="133" spans="1:13" x14ac:dyDescent="0.2">
      <c r="A133" s="39"/>
      <c r="B133" s="315"/>
      <c r="C133" s="315"/>
      <c r="D133" s="315"/>
      <c r="E133" s="315"/>
      <c r="F133" s="315"/>
      <c r="G133" s="8"/>
      <c r="H133" s="8"/>
      <c r="I133" s="312"/>
      <c r="J133" s="312"/>
      <c r="K133" s="312"/>
      <c r="L133" s="312"/>
      <c r="M133" s="75"/>
    </row>
    <row r="134" spans="1:13" ht="12.75" customHeight="1" x14ac:dyDescent="0.2">
      <c r="A134" s="39"/>
      <c r="B134" s="316" t="s">
        <v>88</v>
      </c>
      <c r="C134" s="316"/>
      <c r="D134" s="316"/>
      <c r="E134" s="316"/>
      <c r="F134" s="316"/>
      <c r="G134" s="8"/>
      <c r="H134" s="39"/>
      <c r="I134" s="310" t="s">
        <v>88</v>
      </c>
      <c r="J134" s="310"/>
      <c r="K134" s="310"/>
      <c r="L134" s="310"/>
      <c r="M134" s="34"/>
    </row>
    <row r="135" spans="1:13" ht="5.25" customHeight="1" x14ac:dyDescent="0.2">
      <c r="A135" s="39"/>
      <c r="B135" s="313"/>
      <c r="C135" s="313"/>
      <c r="D135" s="313"/>
      <c r="E135" s="313"/>
      <c r="F135" s="313"/>
      <c r="G135" s="8"/>
      <c r="H135" s="8"/>
      <c r="I135" s="8"/>
      <c r="J135" s="34"/>
      <c r="K135" s="34"/>
      <c r="L135" s="34"/>
      <c r="M135" s="34"/>
    </row>
    <row r="136" spans="1:13" x14ac:dyDescent="0.2">
      <c r="A136" s="39"/>
      <c r="B136" s="314"/>
      <c r="C136" s="315"/>
      <c r="D136" s="315"/>
      <c r="E136" s="315"/>
      <c r="F136" s="315"/>
      <c r="G136" s="8"/>
      <c r="H136" s="8"/>
      <c r="I136" s="311"/>
      <c r="J136" s="312"/>
      <c r="K136" s="312"/>
      <c r="L136" s="312"/>
      <c r="M136" s="75"/>
    </row>
    <row r="137" spans="1:13" ht="11.25" customHeight="1" x14ac:dyDescent="0.2">
      <c r="A137" s="39"/>
      <c r="B137" s="313" t="s">
        <v>10</v>
      </c>
      <c r="C137" s="313"/>
      <c r="D137" s="313"/>
      <c r="E137" s="313"/>
      <c r="F137" s="313"/>
      <c r="G137" s="8"/>
      <c r="H137" s="8"/>
      <c r="I137" s="313" t="s">
        <v>10</v>
      </c>
      <c r="J137" s="313"/>
      <c r="K137" s="313"/>
      <c r="L137" s="313"/>
      <c r="M137" s="34"/>
    </row>
    <row r="138" spans="1:13" ht="6.75" customHeight="1" x14ac:dyDescent="0.2">
      <c r="A138" s="39"/>
      <c r="B138" s="39"/>
      <c r="C138" s="39"/>
      <c r="D138" s="34"/>
      <c r="E138" s="34"/>
      <c r="F138" s="8"/>
      <c r="G138" s="8"/>
      <c r="H138" s="8"/>
      <c r="I138" s="8"/>
      <c r="J138" s="8"/>
      <c r="K138" s="8"/>
      <c r="L138" s="8"/>
      <c r="M138" s="8"/>
    </row>
    <row r="139" spans="1:13" x14ac:dyDescent="0.2">
      <c r="A139" s="32"/>
      <c r="B139" s="32" t="s">
        <v>2</v>
      </c>
      <c r="C139" s="32"/>
      <c r="D139" s="32"/>
      <c r="E139" s="32"/>
      <c r="F139" s="32"/>
      <c r="G139" s="32"/>
      <c r="H139" s="32"/>
      <c r="I139" s="32"/>
      <c r="J139" s="32"/>
      <c r="K139" s="32"/>
      <c r="L139" s="32"/>
      <c r="M139" s="32"/>
    </row>
    <row r="140" spans="1:13" ht="15" customHeight="1" x14ac:dyDescent="0.2">
      <c r="A140" s="32"/>
      <c r="B140" s="299"/>
      <c r="C140" s="300"/>
      <c r="D140" s="300"/>
      <c r="E140" s="300"/>
      <c r="F140" s="300"/>
      <c r="G140" s="300"/>
      <c r="H140" s="300"/>
      <c r="I140" s="300"/>
      <c r="J140" s="300"/>
      <c r="K140" s="300"/>
      <c r="L140" s="300"/>
      <c r="M140" s="301"/>
    </row>
    <row r="141" spans="1:13" ht="15" customHeight="1" x14ac:dyDescent="0.2">
      <c r="A141" s="32"/>
      <c r="B141" s="299"/>
      <c r="C141" s="300"/>
      <c r="D141" s="300"/>
      <c r="E141" s="300"/>
      <c r="F141" s="300"/>
      <c r="G141" s="300"/>
      <c r="H141" s="300"/>
      <c r="I141" s="300"/>
      <c r="J141" s="300"/>
      <c r="K141" s="300"/>
      <c r="L141" s="300"/>
      <c r="M141" s="301"/>
    </row>
    <row r="142" spans="1:13" ht="15" customHeight="1" x14ac:dyDescent="0.2">
      <c r="A142" s="32"/>
      <c r="B142" s="299"/>
      <c r="C142" s="300"/>
      <c r="D142" s="300"/>
      <c r="E142" s="300"/>
      <c r="F142" s="300"/>
      <c r="G142" s="300"/>
      <c r="H142" s="300"/>
      <c r="I142" s="300"/>
      <c r="J142" s="300"/>
      <c r="K142" s="300"/>
      <c r="L142" s="300"/>
      <c r="M142" s="301"/>
    </row>
    <row r="143" spans="1:13" ht="15" customHeight="1" x14ac:dyDescent="0.2">
      <c r="A143" s="32"/>
      <c r="B143" s="299"/>
      <c r="C143" s="300"/>
      <c r="D143" s="300"/>
      <c r="E143" s="300"/>
      <c r="F143" s="300"/>
      <c r="G143" s="300"/>
      <c r="H143" s="300"/>
      <c r="I143" s="300"/>
      <c r="J143" s="300"/>
      <c r="K143" s="300"/>
      <c r="L143" s="300"/>
      <c r="M143" s="301"/>
    </row>
    <row r="144" spans="1:13" ht="15" customHeight="1" x14ac:dyDescent="0.2">
      <c r="A144" s="32"/>
      <c r="B144" s="299"/>
      <c r="C144" s="300"/>
      <c r="D144" s="300"/>
      <c r="E144" s="300"/>
      <c r="F144" s="300"/>
      <c r="G144" s="300"/>
      <c r="H144" s="300"/>
      <c r="I144" s="300"/>
      <c r="J144" s="300"/>
      <c r="K144" s="300"/>
      <c r="L144" s="300"/>
      <c r="M144" s="301"/>
    </row>
    <row r="145" spans="1:14" ht="15" customHeight="1" x14ac:dyDescent="0.2">
      <c r="A145" s="32"/>
      <c r="B145" s="299"/>
      <c r="C145" s="300"/>
      <c r="D145" s="300"/>
      <c r="E145" s="300"/>
      <c r="F145" s="300"/>
      <c r="G145" s="300"/>
      <c r="H145" s="300"/>
      <c r="I145" s="300"/>
      <c r="J145" s="300"/>
      <c r="K145" s="300"/>
      <c r="L145" s="300"/>
      <c r="M145" s="301"/>
    </row>
    <row r="146" spans="1:14" ht="15" customHeight="1" x14ac:dyDescent="0.2">
      <c r="A146" s="32"/>
      <c r="B146" s="299"/>
      <c r="C146" s="300"/>
      <c r="D146" s="300"/>
      <c r="E146" s="300"/>
      <c r="F146" s="300"/>
      <c r="G146" s="300"/>
      <c r="H146" s="300"/>
      <c r="I146" s="300"/>
      <c r="J146" s="300"/>
      <c r="K146" s="300"/>
      <c r="L146" s="300"/>
      <c r="M146" s="301"/>
    </row>
    <row r="147" spans="1:14" ht="15" customHeight="1" x14ac:dyDescent="0.2">
      <c r="A147" s="32"/>
      <c r="B147" s="299"/>
      <c r="C147" s="300"/>
      <c r="D147" s="300"/>
      <c r="E147" s="300"/>
      <c r="F147" s="300"/>
      <c r="G147" s="300"/>
      <c r="H147" s="300"/>
      <c r="I147" s="300"/>
      <c r="J147" s="300"/>
      <c r="K147" s="300"/>
      <c r="L147" s="300"/>
      <c r="M147" s="301"/>
    </row>
    <row r="148" spans="1:14" ht="15" customHeight="1" x14ac:dyDescent="0.2">
      <c r="A148" s="32"/>
      <c r="B148" s="299"/>
      <c r="C148" s="300"/>
      <c r="D148" s="300"/>
      <c r="E148" s="300"/>
      <c r="F148" s="300"/>
      <c r="G148" s="300"/>
      <c r="H148" s="300"/>
      <c r="I148" s="300"/>
      <c r="J148" s="300"/>
      <c r="K148" s="300"/>
      <c r="L148" s="300"/>
      <c r="M148" s="301"/>
    </row>
    <row r="149" spans="1:14" x14ac:dyDescent="0.2">
      <c r="A149" s="32"/>
      <c r="B149" s="32"/>
      <c r="C149" s="32"/>
      <c r="D149" s="32"/>
      <c r="E149" s="32"/>
      <c r="F149" s="32"/>
      <c r="G149" s="32"/>
      <c r="H149" s="32"/>
      <c r="I149" s="32"/>
      <c r="J149" s="32"/>
      <c r="K149" s="32"/>
      <c r="L149" s="32"/>
      <c r="M149" s="32"/>
    </row>
    <row r="150" spans="1:14" ht="12.75" customHeight="1" x14ac:dyDescent="0.2">
      <c r="A150" s="302" t="s">
        <v>89</v>
      </c>
      <c r="B150" s="302"/>
      <c r="C150" s="302"/>
      <c r="D150" s="302"/>
      <c r="E150" s="302"/>
      <c r="F150" s="302"/>
      <c r="G150" s="302"/>
      <c r="H150" s="302"/>
      <c r="I150" s="302"/>
      <c r="J150" s="302"/>
      <c r="K150" s="302"/>
      <c r="L150" s="302"/>
      <c r="M150" s="302"/>
      <c r="N150" s="302"/>
    </row>
    <row r="151" spans="1:14" ht="12.75" customHeight="1" x14ac:dyDescent="0.2">
      <c r="A151" s="303" t="s">
        <v>90</v>
      </c>
      <c r="B151" s="303"/>
      <c r="C151" s="303"/>
      <c r="D151" s="303"/>
      <c r="E151" s="303"/>
      <c r="F151" s="303"/>
      <c r="G151" s="303"/>
      <c r="H151" s="303"/>
      <c r="I151" s="304" t="s">
        <v>91</v>
      </c>
      <c r="J151" s="305"/>
      <c r="K151" s="305"/>
      <c r="L151" s="305"/>
      <c r="M151" s="305"/>
      <c r="N151" s="97"/>
    </row>
    <row r="152" spans="1:14" ht="18.75" customHeight="1" x14ac:dyDescent="0.2">
      <c r="F152" s="8"/>
      <c r="G152" s="8"/>
      <c r="H152" s="8"/>
      <c r="I152" s="128"/>
      <c r="J152" s="128"/>
      <c r="K152" s="128"/>
      <c r="L152" s="128"/>
      <c r="M152" s="128"/>
      <c r="N152" s="97"/>
    </row>
    <row r="153" spans="1:14" ht="12.75" customHeight="1" x14ac:dyDescent="0.2">
      <c r="A153" s="306" t="s">
        <v>92</v>
      </c>
      <c r="B153" s="306"/>
      <c r="C153" s="306"/>
      <c r="D153" s="306"/>
      <c r="E153" s="306"/>
      <c r="F153" s="306"/>
      <c r="G153" s="306"/>
      <c r="H153" s="306"/>
      <c r="I153" s="306"/>
      <c r="J153" s="306"/>
      <c r="K153" s="306"/>
      <c r="L153" s="306"/>
      <c r="M153" s="306"/>
      <c r="N153" s="306"/>
    </row>
    <row r="154" spans="1:14" ht="12.75" customHeight="1" x14ac:dyDescent="0.2">
      <c r="A154" s="307" t="s">
        <v>178</v>
      </c>
      <c r="B154" s="307"/>
      <c r="C154" s="307"/>
      <c r="D154" s="307"/>
      <c r="E154" s="307"/>
      <c r="F154" s="307"/>
      <c r="G154" s="307"/>
      <c r="H154" s="307"/>
      <c r="I154" s="307"/>
      <c r="J154" s="307"/>
      <c r="K154" s="307"/>
      <c r="L154" s="307" t="s">
        <v>93</v>
      </c>
      <c r="M154" s="307"/>
      <c r="N154" s="307"/>
    </row>
    <row r="155" spans="1:14" ht="12.75" customHeight="1" x14ac:dyDescent="0.2">
      <c r="A155" s="287" t="s">
        <v>179</v>
      </c>
      <c r="B155" s="287"/>
      <c r="C155" s="287"/>
      <c r="D155" s="287"/>
      <c r="E155" s="287"/>
      <c r="F155" s="287"/>
      <c r="G155" s="287"/>
      <c r="H155" s="287"/>
      <c r="I155" s="287"/>
      <c r="J155" s="287"/>
      <c r="K155" s="287"/>
      <c r="L155" s="287" t="s">
        <v>94</v>
      </c>
      <c r="M155" s="287"/>
      <c r="N155" s="287"/>
    </row>
    <row r="156" spans="1:14" ht="12.75" customHeight="1" x14ac:dyDescent="0.2">
      <c r="A156" s="287" t="s">
        <v>180</v>
      </c>
      <c r="B156" s="287"/>
      <c r="C156" s="287"/>
      <c r="D156" s="287"/>
      <c r="E156" s="287"/>
      <c r="F156" s="287"/>
      <c r="G156" s="287"/>
      <c r="H156" s="287"/>
      <c r="I156" s="287"/>
      <c r="J156" s="287"/>
      <c r="K156" s="287"/>
      <c r="L156" s="287" t="s">
        <v>95</v>
      </c>
      <c r="M156" s="287"/>
      <c r="N156" s="287"/>
    </row>
    <row r="157" spans="1:14" ht="12.75" customHeight="1" x14ac:dyDescent="0.2">
      <c r="A157" s="287" t="s">
        <v>181</v>
      </c>
      <c r="B157" s="287"/>
      <c r="C157" s="287"/>
      <c r="D157" s="287"/>
      <c r="E157" s="287"/>
      <c r="F157" s="287"/>
      <c r="G157" s="287"/>
      <c r="H157" s="287"/>
      <c r="I157" s="287"/>
      <c r="J157" s="287"/>
      <c r="K157" s="287"/>
      <c r="L157" s="287" t="s">
        <v>96</v>
      </c>
      <c r="M157" s="287"/>
      <c r="N157" s="287"/>
    </row>
    <row r="158" spans="1:14" ht="12.75" customHeight="1" x14ac:dyDescent="0.2">
      <c r="N158" s="1"/>
    </row>
    <row r="159" spans="1:14" ht="15" customHeight="1" x14ac:dyDescent="0.2">
      <c r="A159" s="59"/>
      <c r="B159" s="59"/>
      <c r="C159" s="59"/>
      <c r="D159" s="59"/>
      <c r="E159" s="59"/>
      <c r="F159" s="60"/>
      <c r="G159" s="60"/>
      <c r="H159" s="60"/>
      <c r="I159" s="60"/>
      <c r="J159" s="60"/>
      <c r="K159" s="60"/>
      <c r="L159" s="60"/>
      <c r="M159" s="60"/>
    </row>
    <row r="160" spans="1:14" x14ac:dyDescent="0.2">
      <c r="A160" s="59"/>
      <c r="B160" s="59"/>
      <c r="C160" s="59"/>
      <c r="D160" s="59"/>
      <c r="E160" s="59"/>
      <c r="F160" s="60"/>
      <c r="G160" s="60"/>
      <c r="H160" s="60"/>
      <c r="I160" s="60"/>
      <c r="J160" s="60"/>
      <c r="K160" s="60"/>
      <c r="L160" s="60"/>
      <c r="M160" s="60"/>
    </row>
    <row r="161" spans="1:13" x14ac:dyDescent="0.2">
      <c r="A161" s="59"/>
      <c r="B161" s="59"/>
      <c r="C161" s="59"/>
      <c r="D161" s="59"/>
      <c r="E161" s="59"/>
      <c r="F161" s="60"/>
      <c r="G161" s="60"/>
      <c r="H161" s="60"/>
      <c r="I161" s="60"/>
      <c r="J161" s="60"/>
      <c r="K161" s="60"/>
      <c r="L161" s="60"/>
      <c r="M161" s="60"/>
    </row>
    <row r="162" spans="1:13" x14ac:dyDescent="0.2">
      <c r="A162" s="59"/>
      <c r="B162" s="59"/>
      <c r="C162" s="59"/>
      <c r="D162" s="59"/>
      <c r="E162" s="59"/>
      <c r="F162" s="60"/>
      <c r="G162" s="60"/>
      <c r="H162" s="60"/>
      <c r="I162" s="60"/>
      <c r="J162" s="60"/>
      <c r="K162" s="60"/>
      <c r="L162" s="60"/>
      <c r="M162" s="60"/>
    </row>
    <row r="163" spans="1:13" x14ac:dyDescent="0.2">
      <c r="A163" s="59"/>
      <c r="B163" s="59"/>
      <c r="C163" s="59"/>
      <c r="D163" s="59"/>
      <c r="E163" s="59"/>
      <c r="F163" s="60"/>
      <c r="G163" s="60"/>
      <c r="H163" s="60"/>
      <c r="I163" s="60"/>
      <c r="J163" s="60"/>
      <c r="K163" s="60"/>
      <c r="L163" s="60"/>
      <c r="M163" s="60"/>
    </row>
    <row r="164" spans="1:13" x14ac:dyDescent="0.2">
      <c r="A164" s="59"/>
      <c r="B164" s="59"/>
      <c r="C164" s="59"/>
      <c r="D164" s="59"/>
      <c r="E164" s="59"/>
      <c r="F164" s="60"/>
      <c r="G164" s="60"/>
      <c r="H164" s="60"/>
      <c r="I164" s="60"/>
      <c r="J164" s="60"/>
      <c r="K164" s="60"/>
      <c r="L164" s="60"/>
      <c r="M164" s="60"/>
    </row>
    <row r="165" spans="1:13" x14ac:dyDescent="0.2">
      <c r="A165" s="59"/>
      <c r="B165" s="59"/>
      <c r="C165" s="59"/>
      <c r="D165" s="59"/>
      <c r="E165" s="59"/>
      <c r="F165" s="60"/>
      <c r="G165" s="60"/>
      <c r="H165" s="60"/>
      <c r="I165" s="60"/>
      <c r="J165" s="60"/>
      <c r="K165" s="60"/>
      <c r="L165" s="60"/>
      <c r="M165" s="60"/>
    </row>
  </sheetData>
  <sheetProtection sheet="1" selectLockedCells="1"/>
  <mergeCells count="175">
    <mergeCell ref="D78:L78"/>
    <mergeCell ref="D79:G79"/>
    <mergeCell ref="D80:G80"/>
    <mergeCell ref="E24:E26"/>
    <mergeCell ref="F24:K24"/>
    <mergeCell ref="F25:K25"/>
    <mergeCell ref="F26:K26"/>
    <mergeCell ref="D36:L36"/>
    <mergeCell ref="D72:L72"/>
    <mergeCell ref="D73:L73"/>
    <mergeCell ref="D28:L28"/>
    <mergeCell ref="E32:E34"/>
    <mergeCell ref="F32:K32"/>
    <mergeCell ref="F33:K33"/>
    <mergeCell ref="F34:K34"/>
    <mergeCell ref="D35:L35"/>
    <mergeCell ref="F52:K52"/>
    <mergeCell ref="F53:K53"/>
    <mergeCell ref="F54:K54"/>
    <mergeCell ref="E31:K31"/>
    <mergeCell ref="E47:E49"/>
    <mergeCell ref="F47:K47"/>
    <mergeCell ref="F48:K48"/>
    <mergeCell ref="F49:K49"/>
    <mergeCell ref="D11:K11"/>
    <mergeCell ref="A5:G5"/>
    <mergeCell ref="A6:C6"/>
    <mergeCell ref="A7:C7"/>
    <mergeCell ref="D14:K14"/>
    <mergeCell ref="A76:M76"/>
    <mergeCell ref="A74:M74"/>
    <mergeCell ref="D18:L18"/>
    <mergeCell ref="E15:K15"/>
    <mergeCell ref="E17:K17"/>
    <mergeCell ref="H66:L66"/>
    <mergeCell ref="F59:K59"/>
    <mergeCell ref="F60:K60"/>
    <mergeCell ref="E41:K41"/>
    <mergeCell ref="E42:K42"/>
    <mergeCell ref="E43:K43"/>
    <mergeCell ref="E44:K44"/>
    <mergeCell ref="E46:K46"/>
    <mergeCell ref="E45:K45"/>
    <mergeCell ref="F51:K51"/>
    <mergeCell ref="E50:K50"/>
    <mergeCell ref="E16:K16"/>
    <mergeCell ref="E69:K69"/>
    <mergeCell ref="E70:K70"/>
    <mergeCell ref="A2:M2"/>
    <mergeCell ref="A4:G4"/>
    <mergeCell ref="B10:F10"/>
    <mergeCell ref="L11:M11"/>
    <mergeCell ref="L10:M10"/>
    <mergeCell ref="A8:I8"/>
    <mergeCell ref="A9:L9"/>
    <mergeCell ref="A12:M12"/>
    <mergeCell ref="D66:G66"/>
    <mergeCell ref="E62:E64"/>
    <mergeCell ref="D40:M40"/>
    <mergeCell ref="D13:L13"/>
    <mergeCell ref="D19:L19"/>
    <mergeCell ref="D20:L20"/>
    <mergeCell ref="D21:L21"/>
    <mergeCell ref="D27:L27"/>
    <mergeCell ref="E22:K22"/>
    <mergeCell ref="E23:K23"/>
    <mergeCell ref="D65:L65"/>
    <mergeCell ref="D38:L38"/>
    <mergeCell ref="D39:L39"/>
    <mergeCell ref="A37:G37"/>
    <mergeCell ref="E29:K29"/>
    <mergeCell ref="E30:K30"/>
    <mergeCell ref="F84:K84"/>
    <mergeCell ref="F85:K85"/>
    <mergeCell ref="D82:G82"/>
    <mergeCell ref="E91:E92"/>
    <mergeCell ref="D83:E83"/>
    <mergeCell ref="E84:E85"/>
    <mergeCell ref="H79:L79"/>
    <mergeCell ref="H80:L80"/>
    <mergeCell ref="D81:L81"/>
    <mergeCell ref="H82:L82"/>
    <mergeCell ref="H86:L86"/>
    <mergeCell ref="D90:G90"/>
    <mergeCell ref="D87:G87"/>
    <mergeCell ref="H87:L87"/>
    <mergeCell ref="F91:K91"/>
    <mergeCell ref="F92:K92"/>
    <mergeCell ref="D86:G86"/>
    <mergeCell ref="D89:L89"/>
    <mergeCell ref="H107:L107"/>
    <mergeCell ref="D110:L110"/>
    <mergeCell ref="D104:L104"/>
    <mergeCell ref="D103:L103"/>
    <mergeCell ref="B129:F129"/>
    <mergeCell ref="B130:F130"/>
    <mergeCell ref="I129:L129"/>
    <mergeCell ref="I130:L130"/>
    <mergeCell ref="D114:L114"/>
    <mergeCell ref="D111:E113"/>
    <mergeCell ref="F111:K111"/>
    <mergeCell ref="F112:K112"/>
    <mergeCell ref="F113:K113"/>
    <mergeCell ref="B140:M140"/>
    <mergeCell ref="B141:M141"/>
    <mergeCell ref="B142:M142"/>
    <mergeCell ref="B143:M143"/>
    <mergeCell ref="B144:M144"/>
    <mergeCell ref="B145:M145"/>
    <mergeCell ref="B146:M146"/>
    <mergeCell ref="B147:M147"/>
    <mergeCell ref="D94:G94"/>
    <mergeCell ref="I134:L134"/>
    <mergeCell ref="I136:L136"/>
    <mergeCell ref="I137:L137"/>
    <mergeCell ref="B131:F131"/>
    <mergeCell ref="B132:F132"/>
    <mergeCell ref="B136:F136"/>
    <mergeCell ref="B137:F137"/>
    <mergeCell ref="B133:F133"/>
    <mergeCell ref="B134:F134"/>
    <mergeCell ref="B135:F135"/>
    <mergeCell ref="I131:L131"/>
    <mergeCell ref="I133:L133"/>
    <mergeCell ref="D102:L102"/>
    <mergeCell ref="D98:L98"/>
    <mergeCell ref="D99:L99"/>
    <mergeCell ref="A157:K157"/>
    <mergeCell ref="L157:N157"/>
    <mergeCell ref="F61:K61"/>
    <mergeCell ref="C3:G3"/>
    <mergeCell ref="H4:M4"/>
    <mergeCell ref="H5:K5"/>
    <mergeCell ref="D6:I6"/>
    <mergeCell ref="K6:M6"/>
    <mergeCell ref="G10:H10"/>
    <mergeCell ref="F62:K62"/>
    <mergeCell ref="F63:K63"/>
    <mergeCell ref="F64:K64"/>
    <mergeCell ref="A117:M117"/>
    <mergeCell ref="B148:M148"/>
    <mergeCell ref="A150:N150"/>
    <mergeCell ref="A151:H151"/>
    <mergeCell ref="I151:M151"/>
    <mergeCell ref="A153:N153"/>
    <mergeCell ref="A154:K154"/>
    <mergeCell ref="L154:N154"/>
    <mergeCell ref="A155:K155"/>
    <mergeCell ref="L155:N155"/>
    <mergeCell ref="A156:K156"/>
    <mergeCell ref="L156:N156"/>
    <mergeCell ref="D71:L71"/>
    <mergeCell ref="A119:M119"/>
    <mergeCell ref="B120:M120"/>
    <mergeCell ref="B122:M122"/>
    <mergeCell ref="J125:L125"/>
    <mergeCell ref="F55:K55"/>
    <mergeCell ref="F56:H58"/>
    <mergeCell ref="I56:K56"/>
    <mergeCell ref="I57:K57"/>
    <mergeCell ref="I58:K58"/>
    <mergeCell ref="D67:L67"/>
    <mergeCell ref="E68:K68"/>
    <mergeCell ref="D93:L93"/>
    <mergeCell ref="H94:L94"/>
    <mergeCell ref="D96:L96"/>
    <mergeCell ref="A88:B88"/>
    <mergeCell ref="D109:L109"/>
    <mergeCell ref="D115:L115"/>
    <mergeCell ref="D116:F116"/>
    <mergeCell ref="G116:L116"/>
    <mergeCell ref="D97:I97"/>
    <mergeCell ref="D107:G107"/>
    <mergeCell ref="A75:M75"/>
    <mergeCell ref="D108:L108"/>
  </mergeCells>
  <conditionalFormatting sqref="A16:C18 A118:XFD124 A125:J125 M125:XFD125">
    <cfRule type="expression" dxfId="43" priority="48">
      <formula>CELL("protect",A16)=1</formula>
    </cfRule>
  </conditionalFormatting>
  <conditionalFormatting sqref="A14:D15">
    <cfRule type="expression" dxfId="42" priority="84">
      <formula>CELL("protect",A14)=1</formula>
    </cfRule>
  </conditionalFormatting>
  <conditionalFormatting sqref="A14:D18">
    <cfRule type="expression" dxfId="41" priority="43">
      <formula>_xlfn.ISFORMULA(INDIRECT("rc",FALSE))</formula>
    </cfRule>
    <cfRule type="expression" priority="42">
      <formula>CELL("protect",A14)=0</formula>
    </cfRule>
    <cfRule type="cellIs" dxfId="40" priority="41" operator="lessThan">
      <formula>0</formula>
    </cfRule>
  </conditionalFormatting>
  <conditionalFormatting sqref="A68:E70 A126:XFD126">
    <cfRule type="expression" dxfId="39" priority="28">
      <formula>CELL("protect",A68)=1</formula>
    </cfRule>
  </conditionalFormatting>
  <conditionalFormatting sqref="A68:E70 L126:M126">
    <cfRule type="cellIs" dxfId="38" priority="25" operator="lessThan">
      <formula>0</formula>
    </cfRule>
    <cfRule type="expression" priority="26">
      <formula>CELL("protect",A68)=0</formula>
    </cfRule>
    <cfRule type="expression" dxfId="37" priority="27">
      <formula>_xlfn.ISFORMULA(INDIRECT("rc",FALSE))</formula>
    </cfRule>
  </conditionalFormatting>
  <conditionalFormatting sqref="A67:L67">
    <cfRule type="cellIs" dxfId="36" priority="21" operator="lessThan">
      <formula>0</formula>
    </cfRule>
    <cfRule type="expression" priority="22">
      <formula>CELL("protect",A67)=0</formula>
    </cfRule>
    <cfRule type="expression" dxfId="35" priority="23">
      <formula>_xlfn.ISFORMULA(INDIRECT("rc",FALSE))</formula>
    </cfRule>
    <cfRule type="expression" dxfId="34" priority="24">
      <formula>CELL("protect",A67)=1</formula>
    </cfRule>
  </conditionalFormatting>
  <conditionalFormatting sqref="A1:XFD3 N4:XFD4 A4:H5 L5:XFD5 A6:XFD7 J8:XFD8 A8:A9 M9:XFD9 A10:XFD11 A12 N12:XFD12 A13:XFD13 A19:XFD21 A22:C22 E22:XFD22 A23:XFD35 A36:D36 M36:XFD36 A37:XFD50 A51:F56 L51:XFD58 A57:E58 A59:XFD66 A72:D73 M72:XFD73 A74:A76 N74:XFD76 A77:XFD87 A88 D88:XFD88 A89:XFD97 A98:D98 M98:XFD99 A99:G99 A100:XFD102 A103:D103 M103:XFD103 A104:XFD108 A109:D109 M109:XFD109 A110:XFD114 A115:D115 M115:XFD115 A116:XFD117 A127:XFD1048576 D18">
    <cfRule type="expression" dxfId="33" priority="138">
      <formula>CELL("protect",A1)=1</formula>
    </cfRule>
  </conditionalFormatting>
  <conditionalFormatting sqref="A1:XFD3 N4:XFD4 A4:H5 L5:XFD5 A6:XFD7 J8:XFD8 A8:A9 M9:XFD9 A10:XFD11 A12 N12:XFD12 A13:XFD13 A19:XFD21 A22:C22 E22:XFD22 A23:XFD35 A36:D36 M36:XFD36 A37:XFD50 A51:F56 L51:XFD58 A57:E58 A59:XFD66 A72:D73 M72:XFD73 A74:A76 N74:XFD76 A77:XFD87 A88 D88:XFD88 A89:XFD97 A98:D98 M98:XFD99 A99:G99 A100:XFD102 A103:D103 M103:XFD103 A104:XFD108 A109:D109 M109:XFD109 A110:XFD114 A115:D115 M115:XFD115">
    <cfRule type="cellIs" dxfId="32" priority="135" operator="lessThan">
      <formula>0</formula>
    </cfRule>
    <cfRule type="expression" priority="136">
      <formula>CELL("protect",A1)=0</formula>
    </cfRule>
  </conditionalFormatting>
  <conditionalFormatting sqref="A71:XFD71">
    <cfRule type="cellIs" dxfId="31" priority="13" operator="lessThan">
      <formula>0</formula>
    </cfRule>
    <cfRule type="expression" priority="14">
      <formula>CELL("protect",A71)=0</formula>
    </cfRule>
    <cfRule type="expression" dxfId="30" priority="15">
      <formula>_xlfn.ISFORMULA(INDIRECT("rc",FALSE))</formula>
    </cfRule>
    <cfRule type="expression" dxfId="29" priority="16">
      <formula>CELL("protect",A71)=1</formula>
    </cfRule>
  </conditionalFormatting>
  <conditionalFormatting sqref="A100:XFD102 A104:XFD108 A116:XFD124 A125:J125 M125:XFD125 A126:XFD1048576 A1:XFD3 N4:XFD4 A4:H5 L5:XFD5 A6:XFD7 J8:XFD8 A8:A9 M9:XFD9 A10:XFD11 A12 N12:XFD12 A13:XFD13 A19:XFD21 A22:C22 E22:XFD22 A23:XFD35 A36:D36 M36:XFD36 A37:XFD50 A51:F56 L51:XFD58 A57:E58 A59:XFD66 A72:D73 M72:XFD73 A74:A76 N74:XFD76 A77:XFD87 A88 D88:XFD88 A89:XFD97 A98:D98 M98:XFD99 A99:G99 A103:D103 M103:XFD103 A109:D109 M109:XFD109 A110:XFD114 A115:D115 M115:XFD115">
    <cfRule type="expression" dxfId="28" priority="137">
      <formula>_xlfn.ISFORMULA(INDIRECT("rc",FALSE))</formula>
    </cfRule>
  </conditionalFormatting>
  <conditionalFormatting sqref="C123:M124">
    <cfRule type="expression" priority="2">
      <formula>CELL("protect",C123)=0</formula>
    </cfRule>
    <cfRule type="expression" dxfId="27" priority="3">
      <formula>_xlfn.ISFORMULA(INDIRECT("rc",FALSE))</formula>
    </cfRule>
    <cfRule type="expression" dxfId="26" priority="4">
      <formula>CELL("protect",C123)=1</formula>
    </cfRule>
    <cfRule type="cellIs" dxfId="25" priority="1" operator="lessThan">
      <formula>0</formula>
    </cfRule>
  </conditionalFormatting>
  <conditionalFormatting sqref="D16">
    <cfRule type="expression" dxfId="24" priority="44">
      <formula>CELL("protect",D16)=1</formula>
    </cfRule>
  </conditionalFormatting>
  <conditionalFormatting sqref="D17:E17">
    <cfRule type="expression" dxfId="23" priority="72">
      <formula>CELL("protect",D17)=1</formula>
    </cfRule>
  </conditionalFormatting>
  <conditionalFormatting sqref="D103:L103">
    <cfRule type="expression" dxfId="22" priority="129">
      <formula>$M$102&lt;&gt;$M$104</formula>
    </cfRule>
  </conditionalFormatting>
  <conditionalFormatting sqref="E15:E16">
    <cfRule type="expression" dxfId="21" priority="40">
      <formula>CELL("protect",E15)=1</formula>
    </cfRule>
  </conditionalFormatting>
  <conditionalFormatting sqref="E15:E17">
    <cfRule type="expression" dxfId="20" priority="39">
      <formula>_xlfn.ISFORMULA(INDIRECT("rc",FALSE))</formula>
    </cfRule>
    <cfRule type="cellIs" dxfId="19" priority="37" operator="lessThan">
      <formula>0</formula>
    </cfRule>
    <cfRule type="expression" priority="38">
      <formula>CELL("protect",E15)=0</formula>
    </cfRule>
  </conditionalFormatting>
  <conditionalFormatting sqref="L14:L17">
    <cfRule type="cellIs" dxfId="18" priority="49" operator="lessThan">
      <formula>0</formula>
    </cfRule>
    <cfRule type="expression" priority="50">
      <formula>CELL("protect",L14)=0</formula>
    </cfRule>
  </conditionalFormatting>
  <conditionalFormatting sqref="L68:L70">
    <cfRule type="expression" priority="18">
      <formula>CELL("protect",L68)=0</formula>
    </cfRule>
    <cfRule type="cellIs" dxfId="17" priority="17" operator="lessThan">
      <formula>0</formula>
    </cfRule>
    <cfRule type="expression" dxfId="16" priority="20">
      <formula>CELL("protect",L68)=1</formula>
    </cfRule>
    <cfRule type="expression" dxfId="15" priority="19">
      <formula>_xlfn.ISFORMULA(INDIRECT("rc",FALSE))</formula>
    </cfRule>
  </conditionalFormatting>
  <conditionalFormatting sqref="L16:M17">
    <cfRule type="expression" dxfId="14" priority="51">
      <formula>_xlfn.ISFORMULA(INDIRECT("rc",FALSE))</formula>
    </cfRule>
    <cfRule type="expression" dxfId="13" priority="52">
      <formula>CELL("protect",L16)=1</formula>
    </cfRule>
  </conditionalFormatting>
  <conditionalFormatting sqref="L14:XFD15">
    <cfRule type="expression" dxfId="12" priority="75">
      <formula>_xlfn.ISFORMULA(INDIRECT("rc",FALSE))</formula>
    </cfRule>
    <cfRule type="expression" dxfId="11" priority="76">
      <formula>CELL("protect",L14)=1</formula>
    </cfRule>
  </conditionalFormatting>
  <conditionalFormatting sqref="M18">
    <cfRule type="expression" dxfId="10" priority="95">
      <formula>_xlfn.ISFORMULA(INDIRECT("rc",FALSE))</formula>
    </cfRule>
    <cfRule type="expression" dxfId="9" priority="96">
      <formula>CELL("protect",M18)=1</formula>
    </cfRule>
  </conditionalFormatting>
  <conditionalFormatting sqref="M102 M104">
    <cfRule type="expression" dxfId="8" priority="130">
      <formula>$M$102&lt;&gt;$M$104</formula>
    </cfRule>
  </conditionalFormatting>
  <conditionalFormatting sqref="M14:XFD18">
    <cfRule type="cellIs" dxfId="7" priority="53" operator="lessThan">
      <formula>0</formula>
    </cfRule>
    <cfRule type="expression" priority="54">
      <formula>CELL("protect",M14)=0</formula>
    </cfRule>
  </conditionalFormatting>
  <conditionalFormatting sqref="M67:XFD70 A116:XFD124 A125:J125 M125:XFD125 A126:XFD1048576">
    <cfRule type="cellIs" dxfId="6" priority="33" operator="lessThan">
      <formula>0</formula>
    </cfRule>
    <cfRule type="expression" priority="34">
      <formula>CELL("protect",A67)=0</formula>
    </cfRule>
  </conditionalFormatting>
  <conditionalFormatting sqref="M67:XFD70">
    <cfRule type="expression" dxfId="5" priority="36">
      <formula>CELL("protect",M67)=1</formula>
    </cfRule>
    <cfRule type="expression" dxfId="4" priority="35">
      <formula>_xlfn.ISFORMULA(INDIRECT("rc",FALSE))</formula>
    </cfRule>
  </conditionalFormatting>
  <conditionalFormatting sqref="N16:XFD18">
    <cfRule type="expression" dxfId="3" priority="63">
      <formula>_xlfn.ISFORMULA(INDIRECT("rc",FALSE))</formula>
    </cfRule>
    <cfRule type="expression" dxfId="2" priority="64">
      <formula>CELL("protect",N16)=1</formula>
    </cfRule>
  </conditionalFormatting>
  <dataValidations disablePrompts="1" xWindow="894" yWindow="286" count="1">
    <dataValidation allowBlank="1" showInputMessage="1" showErrorMessage="1" prompt="Les montants indiqués ci-dessous sont pour une conférence ou un conseil. Les conseils utilisent la feuille de calcul E2 pour consolider les montants reçus des conférences ou des conseils de leur région." sqref="L10:M10" xr:uid="{00000000-0002-0000-0200-000000000000}"/>
  </dataValidations>
  <hyperlinks>
    <hyperlink ref="I151" r:id="rId1" xr:uid="{00000000-0004-0000-0200-000000000000}"/>
  </hyperlinks>
  <pageMargins left="0.31496062992125984" right="0.31496062992125984" top="0.35433070866141736" bottom="0.35433070866141736" header="0.31496062992125984" footer="0.19685039370078741"/>
  <pageSetup orientation="portrait" r:id="rId2"/>
  <headerFooter>
    <oddFooter>&amp;C&amp;10Page &amp;P /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8"/>
  <sheetViews>
    <sheetView showGridLines="0" showRowColHeaders="0" zoomScaleNormal="100" workbookViewId="0">
      <selection activeCell="A58" sqref="A58:C58"/>
    </sheetView>
  </sheetViews>
  <sheetFormatPr defaultColWidth="9.140625" defaultRowHeight="12.75" x14ac:dyDescent="0.2"/>
  <cols>
    <col min="1" max="1" width="1.7109375" style="59" customWidth="1"/>
    <col min="2" max="2" width="1.5703125" style="59" customWidth="1"/>
    <col min="3" max="3" width="34.140625" style="59" customWidth="1"/>
    <col min="4" max="15" width="10.85546875" style="59" customWidth="1"/>
    <col min="16" max="16384" width="9.140625" style="59"/>
  </cols>
  <sheetData>
    <row r="1" spans="1:15" x14ac:dyDescent="0.2">
      <c r="A1" s="362" t="s">
        <v>245</v>
      </c>
      <c r="B1" s="362"/>
      <c r="C1" s="362"/>
      <c r="D1" s="362"/>
      <c r="E1" s="362"/>
      <c r="F1" s="362"/>
      <c r="G1" s="362"/>
      <c r="H1" s="362"/>
      <c r="I1" s="362"/>
      <c r="J1" s="362"/>
      <c r="K1" s="362"/>
      <c r="L1" s="362"/>
      <c r="M1" s="362"/>
      <c r="N1" s="362"/>
      <c r="O1" s="362"/>
    </row>
    <row r="3" spans="1:15" x14ac:dyDescent="0.2">
      <c r="A3" s="133"/>
      <c r="B3" s="133"/>
      <c r="C3" s="133"/>
      <c r="D3" s="134" t="s">
        <v>188</v>
      </c>
      <c r="E3" s="134" t="s">
        <v>189</v>
      </c>
      <c r="F3" s="134" t="s">
        <v>190</v>
      </c>
      <c r="G3" s="134" t="s">
        <v>191</v>
      </c>
      <c r="H3" s="134" t="s">
        <v>192</v>
      </c>
      <c r="I3" s="134" t="s">
        <v>193</v>
      </c>
      <c r="J3" s="134" t="s">
        <v>250</v>
      </c>
      <c r="K3" s="134" t="s">
        <v>251</v>
      </c>
      <c r="L3" s="134" t="s">
        <v>252</v>
      </c>
      <c r="M3" s="134" t="s">
        <v>258</v>
      </c>
      <c r="N3" s="134" t="s">
        <v>253</v>
      </c>
      <c r="O3" s="134" t="s">
        <v>194</v>
      </c>
    </row>
    <row r="4" spans="1:15" ht="13.5" customHeight="1" x14ac:dyDescent="0.2">
      <c r="A4" s="135" t="s">
        <v>195</v>
      </c>
      <c r="B4" s="135"/>
      <c r="C4" s="135"/>
      <c r="D4" s="136"/>
      <c r="E4" s="136"/>
      <c r="F4" s="136"/>
      <c r="G4" s="136"/>
      <c r="H4" s="136"/>
      <c r="I4" s="136"/>
      <c r="J4" s="136"/>
      <c r="K4" s="136"/>
      <c r="L4" s="136"/>
      <c r="M4" s="136"/>
      <c r="N4" s="136"/>
      <c r="O4" s="136"/>
    </row>
    <row r="5" spans="1:15" x14ac:dyDescent="0.2">
      <c r="A5" s="133"/>
      <c r="B5" s="137" t="s">
        <v>196</v>
      </c>
      <c r="C5" s="137"/>
      <c r="D5" s="138"/>
      <c r="E5" s="138"/>
      <c r="F5" s="138"/>
      <c r="G5" s="138"/>
      <c r="H5" s="138"/>
      <c r="I5" s="138"/>
      <c r="J5" s="138"/>
      <c r="K5" s="138"/>
      <c r="L5" s="138"/>
      <c r="M5" s="138"/>
      <c r="N5" s="138"/>
      <c r="O5" s="138"/>
    </row>
    <row r="6" spans="1:15" x14ac:dyDescent="0.2">
      <c r="A6" s="133"/>
      <c r="B6" s="133"/>
      <c r="C6" s="139" t="s">
        <v>197</v>
      </c>
      <c r="D6" s="140"/>
      <c r="E6" s="140"/>
      <c r="F6" s="140"/>
      <c r="G6" s="140"/>
      <c r="H6" s="140"/>
      <c r="I6" s="140"/>
      <c r="J6" s="140"/>
      <c r="K6" s="140"/>
      <c r="L6" s="140"/>
      <c r="M6" s="140"/>
      <c r="N6" s="140"/>
      <c r="O6" s="141">
        <f t="shared" ref="O6:O18" si="0">SUM(D6:N6)</f>
        <v>0</v>
      </c>
    </row>
    <row r="7" spans="1:15" x14ac:dyDescent="0.2">
      <c r="A7" s="133"/>
      <c r="B7" s="133"/>
      <c r="C7" s="142" t="s">
        <v>198</v>
      </c>
      <c r="D7" s="143"/>
      <c r="E7" s="143"/>
      <c r="F7" s="143"/>
      <c r="G7" s="143"/>
      <c r="H7" s="143"/>
      <c r="I7" s="143"/>
      <c r="J7" s="143"/>
      <c r="K7" s="143"/>
      <c r="L7" s="143"/>
      <c r="M7" s="143"/>
      <c r="N7" s="143"/>
      <c r="O7" s="144">
        <f t="shared" si="0"/>
        <v>0</v>
      </c>
    </row>
    <row r="8" spans="1:15" x14ac:dyDescent="0.2">
      <c r="A8" s="133"/>
      <c r="B8" s="133"/>
      <c r="C8" s="142" t="s">
        <v>199</v>
      </c>
      <c r="D8" s="143"/>
      <c r="E8" s="143"/>
      <c r="F8" s="143"/>
      <c r="G8" s="143"/>
      <c r="H8" s="143"/>
      <c r="I8" s="143"/>
      <c r="J8" s="143"/>
      <c r="K8" s="143"/>
      <c r="L8" s="143"/>
      <c r="M8" s="143"/>
      <c r="N8" s="143"/>
      <c r="O8" s="144">
        <f t="shared" si="0"/>
        <v>0</v>
      </c>
    </row>
    <row r="9" spans="1:15" x14ac:dyDescent="0.2">
      <c r="A9" s="133"/>
      <c r="B9" s="133"/>
      <c r="C9" s="142" t="s">
        <v>200</v>
      </c>
      <c r="D9" s="143"/>
      <c r="E9" s="143"/>
      <c r="F9" s="143"/>
      <c r="G9" s="143"/>
      <c r="H9" s="143"/>
      <c r="I9" s="143"/>
      <c r="J9" s="143"/>
      <c r="K9" s="143"/>
      <c r="L9" s="143"/>
      <c r="M9" s="143"/>
      <c r="N9" s="143"/>
      <c r="O9" s="144">
        <f t="shared" si="0"/>
        <v>0</v>
      </c>
    </row>
    <row r="10" spans="1:15" ht="25.5" x14ac:dyDescent="0.2">
      <c r="A10" s="133"/>
      <c r="B10" s="133"/>
      <c r="C10" s="145" t="s">
        <v>201</v>
      </c>
      <c r="D10" s="143"/>
      <c r="E10" s="143"/>
      <c r="F10" s="143"/>
      <c r="G10" s="143"/>
      <c r="H10" s="143"/>
      <c r="I10" s="143"/>
      <c r="J10" s="143"/>
      <c r="K10" s="143"/>
      <c r="L10" s="143"/>
      <c r="M10" s="143"/>
      <c r="N10" s="143"/>
      <c r="O10" s="144">
        <f t="shared" si="0"/>
        <v>0</v>
      </c>
    </row>
    <row r="11" spans="1:15" x14ac:dyDescent="0.2">
      <c r="A11" s="133"/>
      <c r="B11" s="133"/>
      <c r="C11" s="142" t="s">
        <v>202</v>
      </c>
      <c r="D11" s="143"/>
      <c r="E11" s="143"/>
      <c r="F11" s="143"/>
      <c r="G11" s="143"/>
      <c r="H11" s="143"/>
      <c r="I11" s="143"/>
      <c r="J11" s="143"/>
      <c r="K11" s="143"/>
      <c r="L11" s="143"/>
      <c r="M11" s="143"/>
      <c r="N11" s="143"/>
      <c r="O11" s="144">
        <f t="shared" si="0"/>
        <v>0</v>
      </c>
    </row>
    <row r="12" spans="1:15" x14ac:dyDescent="0.2">
      <c r="A12" s="133"/>
      <c r="B12" s="133"/>
      <c r="C12" s="142" t="s">
        <v>203</v>
      </c>
      <c r="D12" s="143"/>
      <c r="E12" s="143"/>
      <c r="F12" s="143"/>
      <c r="G12" s="143"/>
      <c r="H12" s="143"/>
      <c r="I12" s="143"/>
      <c r="J12" s="143"/>
      <c r="K12" s="143"/>
      <c r="L12" s="143"/>
      <c r="M12" s="143"/>
      <c r="N12" s="143"/>
      <c r="O12" s="144">
        <f t="shared" si="0"/>
        <v>0</v>
      </c>
    </row>
    <row r="13" spans="1:15" x14ac:dyDescent="0.2">
      <c r="A13" s="133"/>
      <c r="B13" s="133"/>
      <c r="C13" s="142" t="s">
        <v>204</v>
      </c>
      <c r="D13" s="143"/>
      <c r="E13" s="143"/>
      <c r="F13" s="143"/>
      <c r="G13" s="143"/>
      <c r="H13" s="143"/>
      <c r="I13" s="143"/>
      <c r="J13" s="143"/>
      <c r="K13" s="143"/>
      <c r="L13" s="143"/>
      <c r="M13" s="143"/>
      <c r="N13" s="143"/>
      <c r="O13" s="144">
        <f t="shared" si="0"/>
        <v>0</v>
      </c>
    </row>
    <row r="14" spans="1:15" x14ac:dyDescent="0.2">
      <c r="A14" s="133"/>
      <c r="B14" s="133"/>
      <c r="C14" s="142" t="s">
        <v>205</v>
      </c>
      <c r="D14" s="143"/>
      <c r="E14" s="143"/>
      <c r="F14" s="143"/>
      <c r="G14" s="143"/>
      <c r="H14" s="143"/>
      <c r="I14" s="143"/>
      <c r="J14" s="143"/>
      <c r="K14" s="143"/>
      <c r="L14" s="143"/>
      <c r="M14" s="143"/>
      <c r="N14" s="143"/>
      <c r="O14" s="144">
        <f t="shared" si="0"/>
        <v>0</v>
      </c>
    </row>
    <row r="15" spans="1:15" x14ac:dyDescent="0.2">
      <c r="A15" s="133"/>
      <c r="B15" s="133"/>
      <c r="C15" s="142" t="s">
        <v>206</v>
      </c>
      <c r="D15" s="143"/>
      <c r="E15" s="143"/>
      <c r="F15" s="143"/>
      <c r="G15" s="143"/>
      <c r="H15" s="143"/>
      <c r="I15" s="143"/>
      <c r="J15" s="143"/>
      <c r="K15" s="143"/>
      <c r="L15" s="143"/>
      <c r="M15" s="143"/>
      <c r="N15" s="143"/>
      <c r="O15" s="144">
        <f t="shared" si="0"/>
        <v>0</v>
      </c>
    </row>
    <row r="16" spans="1:15" x14ac:dyDescent="0.2">
      <c r="A16" s="133"/>
      <c r="B16" s="133"/>
      <c r="C16" s="142" t="s">
        <v>207</v>
      </c>
      <c r="D16" s="143"/>
      <c r="E16" s="143"/>
      <c r="F16" s="143"/>
      <c r="G16" s="143"/>
      <c r="H16" s="143"/>
      <c r="I16" s="143"/>
      <c r="J16" s="143"/>
      <c r="K16" s="143"/>
      <c r="L16" s="143"/>
      <c r="M16" s="143"/>
      <c r="N16" s="143"/>
      <c r="O16" s="144">
        <f t="shared" si="0"/>
        <v>0</v>
      </c>
    </row>
    <row r="17" spans="1:15" x14ac:dyDescent="0.2">
      <c r="A17" s="133"/>
      <c r="B17" s="133"/>
      <c r="C17" s="146" t="s">
        <v>208</v>
      </c>
      <c r="D17" s="147"/>
      <c r="E17" s="147"/>
      <c r="F17" s="147"/>
      <c r="G17" s="147"/>
      <c r="H17" s="147"/>
      <c r="I17" s="147"/>
      <c r="J17" s="147"/>
      <c r="K17" s="147"/>
      <c r="L17" s="147"/>
      <c r="M17" s="147"/>
      <c r="N17" s="147"/>
      <c r="O17" s="148">
        <f t="shared" si="0"/>
        <v>0</v>
      </c>
    </row>
    <row r="18" spans="1:15" x14ac:dyDescent="0.2">
      <c r="A18" s="133"/>
      <c r="B18" s="149" t="s">
        <v>209</v>
      </c>
      <c r="C18" s="150"/>
      <c r="D18" s="151">
        <f>SUM(D6:D17)</f>
        <v>0</v>
      </c>
      <c r="E18" s="151">
        <f>SUM(E6:E17)</f>
        <v>0</v>
      </c>
      <c r="F18" s="151">
        <f>SUM(F6:F17)</f>
        <v>0</v>
      </c>
      <c r="G18" s="151">
        <f t="shared" ref="G18:I18" si="1">SUM(G6:G17)</f>
        <v>0</v>
      </c>
      <c r="H18" s="151">
        <f t="shared" si="1"/>
        <v>0</v>
      </c>
      <c r="I18" s="151">
        <f t="shared" si="1"/>
        <v>0</v>
      </c>
      <c r="J18" s="151">
        <f t="shared" ref="J18:M18" si="2">SUM(J6:J17)</f>
        <v>0</v>
      </c>
      <c r="K18" s="151">
        <f t="shared" ref="K18:L18" si="3">SUM(K6:K17)</f>
        <v>0</v>
      </c>
      <c r="L18" s="151">
        <f t="shared" si="3"/>
        <v>0</v>
      </c>
      <c r="M18" s="151">
        <f t="shared" si="2"/>
        <v>0</v>
      </c>
      <c r="N18" s="151">
        <f>SUM(N6:N17)</f>
        <v>0</v>
      </c>
      <c r="O18" s="151">
        <f t="shared" si="0"/>
        <v>0</v>
      </c>
    </row>
    <row r="19" spans="1:15" x14ac:dyDescent="0.2">
      <c r="A19" s="133"/>
      <c r="B19" s="137" t="s">
        <v>210</v>
      </c>
      <c r="C19" s="137"/>
      <c r="D19" s="152"/>
      <c r="E19" s="152"/>
      <c r="F19" s="152"/>
      <c r="G19" s="152"/>
      <c r="H19" s="152"/>
      <c r="I19" s="152"/>
      <c r="J19" s="152"/>
      <c r="K19" s="152"/>
      <c r="L19" s="152"/>
      <c r="M19" s="152"/>
      <c r="N19" s="152"/>
      <c r="O19" s="152"/>
    </row>
    <row r="20" spans="1:15" x14ac:dyDescent="0.2">
      <c r="A20" s="153"/>
      <c r="B20" s="153"/>
      <c r="C20" s="139" t="s">
        <v>211</v>
      </c>
      <c r="D20" s="154"/>
      <c r="E20" s="140"/>
      <c r="F20" s="140"/>
      <c r="G20" s="140"/>
      <c r="H20" s="140"/>
      <c r="I20" s="140"/>
      <c r="J20" s="140"/>
      <c r="K20" s="140"/>
      <c r="L20" s="140"/>
      <c r="M20" s="140"/>
      <c r="N20" s="140"/>
      <c r="O20" s="141">
        <f>SUM(D20:N20)</f>
        <v>0</v>
      </c>
    </row>
    <row r="21" spans="1:15" x14ac:dyDescent="0.2">
      <c r="A21" s="153"/>
      <c r="B21" s="153"/>
      <c r="C21" s="142" t="s">
        <v>212</v>
      </c>
      <c r="D21" s="155"/>
      <c r="E21" s="143"/>
      <c r="F21" s="143"/>
      <c r="G21" s="143"/>
      <c r="H21" s="143"/>
      <c r="I21" s="143"/>
      <c r="J21" s="143"/>
      <c r="K21" s="143"/>
      <c r="L21" s="143"/>
      <c r="M21" s="143"/>
      <c r="N21" s="143"/>
      <c r="O21" s="144">
        <f>SUM(D21:N21)</f>
        <v>0</v>
      </c>
    </row>
    <row r="22" spans="1:15" x14ac:dyDescent="0.2">
      <c r="A22" s="153"/>
      <c r="B22" s="153"/>
      <c r="C22" s="142" t="s">
        <v>213</v>
      </c>
      <c r="D22" s="155"/>
      <c r="E22" s="143"/>
      <c r="F22" s="143"/>
      <c r="G22" s="143"/>
      <c r="H22" s="143"/>
      <c r="I22" s="143"/>
      <c r="J22" s="143"/>
      <c r="K22" s="143"/>
      <c r="L22" s="143"/>
      <c r="M22" s="143"/>
      <c r="N22" s="143"/>
      <c r="O22" s="144">
        <f>SUM(D22:N22)</f>
        <v>0</v>
      </c>
    </row>
    <row r="23" spans="1:15" x14ac:dyDescent="0.2">
      <c r="A23" s="153"/>
      <c r="B23" s="153"/>
      <c r="C23" s="142" t="s">
        <v>249</v>
      </c>
      <c r="D23" s="155"/>
      <c r="E23" s="143"/>
      <c r="F23" s="143"/>
      <c r="G23" s="143"/>
      <c r="H23" s="143"/>
      <c r="I23" s="143"/>
      <c r="J23" s="143"/>
      <c r="K23" s="143"/>
      <c r="L23" s="143"/>
      <c r="M23" s="143"/>
      <c r="N23" s="143"/>
      <c r="O23" s="144">
        <f>SUM(D23:N23)</f>
        <v>0</v>
      </c>
    </row>
    <row r="24" spans="1:15" x14ac:dyDescent="0.2">
      <c r="A24" s="153"/>
      <c r="B24" s="153"/>
      <c r="C24" s="142" t="s">
        <v>214</v>
      </c>
      <c r="D24" s="155"/>
      <c r="E24" s="143"/>
      <c r="F24" s="143"/>
      <c r="G24" s="143"/>
      <c r="H24" s="143"/>
      <c r="I24" s="143"/>
      <c r="J24" s="143"/>
      <c r="K24" s="143"/>
      <c r="L24" s="143"/>
      <c r="M24" s="143"/>
      <c r="N24" s="143"/>
      <c r="O24" s="144">
        <f>SUM(D24:N24)</f>
        <v>0</v>
      </c>
    </row>
    <row r="25" spans="1:15" x14ac:dyDescent="0.2">
      <c r="A25" s="153"/>
      <c r="B25" s="153"/>
      <c r="C25" s="142" t="s">
        <v>215</v>
      </c>
      <c r="D25" s="156"/>
      <c r="E25" s="156"/>
      <c r="F25" s="156"/>
      <c r="G25" s="156"/>
      <c r="H25" s="156"/>
      <c r="I25" s="156"/>
      <c r="J25" s="156"/>
      <c r="K25" s="156"/>
      <c r="L25" s="156"/>
      <c r="M25" s="156"/>
      <c r="N25" s="156"/>
      <c r="O25" s="156"/>
    </row>
    <row r="26" spans="1:15" x14ac:dyDescent="0.2">
      <c r="A26" s="153"/>
      <c r="B26" s="153"/>
      <c r="C26" s="157" t="s">
        <v>216</v>
      </c>
      <c r="D26" s="155"/>
      <c r="E26" s="143"/>
      <c r="F26" s="143"/>
      <c r="G26" s="143"/>
      <c r="H26" s="143"/>
      <c r="I26" s="143"/>
      <c r="J26" s="143"/>
      <c r="K26" s="143"/>
      <c r="L26" s="143"/>
      <c r="M26" s="143"/>
      <c r="N26" s="143"/>
      <c r="O26" s="144">
        <f t="shared" ref="O26:O32" si="4">SUM(D26:N26)</f>
        <v>0</v>
      </c>
    </row>
    <row r="27" spans="1:15" x14ac:dyDescent="0.2">
      <c r="A27" s="153"/>
      <c r="B27" s="153"/>
      <c r="C27" s="157" t="s">
        <v>217</v>
      </c>
      <c r="D27" s="155"/>
      <c r="E27" s="143"/>
      <c r="F27" s="143"/>
      <c r="G27" s="143"/>
      <c r="H27" s="143"/>
      <c r="I27" s="143"/>
      <c r="J27" s="143"/>
      <c r="K27" s="143"/>
      <c r="L27" s="143"/>
      <c r="M27" s="143"/>
      <c r="N27" s="143"/>
      <c r="O27" s="144">
        <f t="shared" si="4"/>
        <v>0</v>
      </c>
    </row>
    <row r="28" spans="1:15" x14ac:dyDescent="0.2">
      <c r="A28" s="153"/>
      <c r="B28" s="153"/>
      <c r="C28" s="142" t="s">
        <v>218</v>
      </c>
      <c r="D28" s="158">
        <f>SUM(D26:D27)</f>
        <v>0</v>
      </c>
      <c r="E28" s="144">
        <f t="shared" ref="E28:I28" si="5">SUM(E26:E27)</f>
        <v>0</v>
      </c>
      <c r="F28" s="144">
        <f t="shared" si="5"/>
        <v>0</v>
      </c>
      <c r="G28" s="144">
        <f t="shared" si="5"/>
        <v>0</v>
      </c>
      <c r="H28" s="144">
        <f t="shared" si="5"/>
        <v>0</v>
      </c>
      <c r="I28" s="144">
        <f t="shared" si="5"/>
        <v>0</v>
      </c>
      <c r="J28" s="144">
        <f t="shared" ref="J28:M28" si="6">SUM(J26:J27)</f>
        <v>0</v>
      </c>
      <c r="K28" s="144">
        <f t="shared" ref="K28:L28" si="7">SUM(K26:K27)</f>
        <v>0</v>
      </c>
      <c r="L28" s="144">
        <f t="shared" si="7"/>
        <v>0</v>
      </c>
      <c r="M28" s="144">
        <f t="shared" si="6"/>
        <v>0</v>
      </c>
      <c r="N28" s="144">
        <f>SUM(N26:N27)</f>
        <v>0</v>
      </c>
      <c r="O28" s="144">
        <f t="shared" si="4"/>
        <v>0</v>
      </c>
    </row>
    <row r="29" spans="1:15" x14ac:dyDescent="0.2">
      <c r="A29" s="153"/>
      <c r="B29" s="153"/>
      <c r="C29" s="142" t="s">
        <v>219</v>
      </c>
      <c r="D29" s="155"/>
      <c r="E29" s="143"/>
      <c r="F29" s="143"/>
      <c r="G29" s="143"/>
      <c r="H29" s="143"/>
      <c r="I29" s="143"/>
      <c r="J29" s="143"/>
      <c r="K29" s="143"/>
      <c r="L29" s="143"/>
      <c r="M29" s="143"/>
      <c r="N29" s="143"/>
      <c r="O29" s="144">
        <f t="shared" si="4"/>
        <v>0</v>
      </c>
    </row>
    <row r="30" spans="1:15" x14ac:dyDescent="0.2">
      <c r="A30" s="153"/>
      <c r="B30" s="153"/>
      <c r="C30" s="146" t="s">
        <v>220</v>
      </c>
      <c r="D30" s="159"/>
      <c r="E30" s="147"/>
      <c r="F30" s="147"/>
      <c r="G30" s="147"/>
      <c r="H30" s="147"/>
      <c r="I30" s="147"/>
      <c r="J30" s="147"/>
      <c r="K30" s="147"/>
      <c r="L30" s="147"/>
      <c r="M30" s="147"/>
      <c r="N30" s="147"/>
      <c r="O30" s="148">
        <f t="shared" si="4"/>
        <v>0</v>
      </c>
    </row>
    <row r="31" spans="1:15" x14ac:dyDescent="0.2">
      <c r="A31" s="133"/>
      <c r="B31" s="160" t="s">
        <v>221</v>
      </c>
      <c r="C31" s="160"/>
      <c r="D31" s="161">
        <f xml:space="preserve"> D20+D21+D22+D23+D24+D28+D29+D30</f>
        <v>0</v>
      </c>
      <c r="E31" s="161">
        <f t="shared" ref="E31:N31" si="8" xml:space="preserve"> E20+E21+E22+E23+E24+E28+E29+E30</f>
        <v>0</v>
      </c>
      <c r="F31" s="161">
        <f t="shared" si="8"/>
        <v>0</v>
      </c>
      <c r="G31" s="161">
        <f t="shared" si="8"/>
        <v>0</v>
      </c>
      <c r="H31" s="161">
        <f t="shared" si="8"/>
        <v>0</v>
      </c>
      <c r="I31" s="161">
        <f t="shared" si="8"/>
        <v>0</v>
      </c>
      <c r="J31" s="161">
        <f t="shared" ref="J31:M31" si="9" xml:space="preserve"> J20+J21+J22+J23+J24+J28+J29+J30</f>
        <v>0</v>
      </c>
      <c r="K31" s="161">
        <f t="shared" ref="K31:L31" si="10" xml:space="preserve"> K20+K21+K22+K23+K24+K28+K29+K30</f>
        <v>0</v>
      </c>
      <c r="L31" s="161">
        <f t="shared" si="10"/>
        <v>0</v>
      </c>
      <c r="M31" s="161">
        <f t="shared" si="9"/>
        <v>0</v>
      </c>
      <c r="N31" s="161">
        <f t="shared" si="8"/>
        <v>0</v>
      </c>
      <c r="O31" s="161">
        <f t="shared" si="4"/>
        <v>0</v>
      </c>
    </row>
    <row r="32" spans="1:15" x14ac:dyDescent="0.2">
      <c r="A32" s="162" t="s">
        <v>222</v>
      </c>
      <c r="B32" s="162"/>
      <c r="C32" s="162"/>
      <c r="D32" s="163">
        <f>D18+D31</f>
        <v>0</v>
      </c>
      <c r="E32" s="163">
        <f t="shared" ref="E32:N32" si="11">E18+E31</f>
        <v>0</v>
      </c>
      <c r="F32" s="163">
        <f t="shared" si="11"/>
        <v>0</v>
      </c>
      <c r="G32" s="163">
        <f t="shared" si="11"/>
        <v>0</v>
      </c>
      <c r="H32" s="163">
        <f t="shared" si="11"/>
        <v>0</v>
      </c>
      <c r="I32" s="163">
        <f t="shared" si="11"/>
        <v>0</v>
      </c>
      <c r="J32" s="163">
        <f t="shared" ref="J32:M32" si="12">J18+J31</f>
        <v>0</v>
      </c>
      <c r="K32" s="163">
        <f t="shared" ref="K32:L32" si="13">K18+K31</f>
        <v>0</v>
      </c>
      <c r="L32" s="163">
        <f t="shared" si="13"/>
        <v>0</v>
      </c>
      <c r="M32" s="163">
        <f t="shared" si="12"/>
        <v>0</v>
      </c>
      <c r="N32" s="163">
        <f t="shared" si="11"/>
        <v>0</v>
      </c>
      <c r="O32" s="163">
        <f t="shared" si="4"/>
        <v>0</v>
      </c>
    </row>
    <row r="33" spans="1:15" ht="9.75" customHeight="1" x14ac:dyDescent="0.2">
      <c r="A33" s="133"/>
      <c r="B33" s="133"/>
      <c r="C33" s="133"/>
      <c r="D33" s="164"/>
      <c r="E33" s="164"/>
      <c r="F33" s="164"/>
      <c r="G33" s="164"/>
      <c r="H33" s="164"/>
      <c r="I33" s="164"/>
      <c r="J33" s="164"/>
      <c r="K33" s="164"/>
      <c r="L33" s="164"/>
      <c r="M33" s="164"/>
      <c r="N33" s="164"/>
      <c r="O33" s="164"/>
    </row>
    <row r="34" spans="1:15" x14ac:dyDescent="0.2">
      <c r="A34" s="133" t="s">
        <v>223</v>
      </c>
      <c r="B34" s="133"/>
      <c r="C34" s="133"/>
      <c r="D34" s="165"/>
      <c r="E34" s="165"/>
      <c r="F34" s="165"/>
      <c r="G34" s="165"/>
      <c r="H34" s="165"/>
      <c r="I34" s="165"/>
      <c r="J34" s="165"/>
      <c r="K34" s="165"/>
      <c r="L34" s="165"/>
      <c r="M34" s="165"/>
      <c r="N34" s="165"/>
      <c r="O34" s="151">
        <f>SUM(D34:N34)</f>
        <v>0</v>
      </c>
    </row>
    <row r="35" spans="1:15" ht="9" customHeight="1" x14ac:dyDescent="0.2">
      <c r="A35" s="133"/>
      <c r="B35" s="133"/>
      <c r="C35" s="133"/>
    </row>
    <row r="36" spans="1:15" x14ac:dyDescent="0.2">
      <c r="A36" s="135" t="s">
        <v>224</v>
      </c>
      <c r="B36" s="135"/>
      <c r="C36" s="135"/>
      <c r="D36" s="166">
        <f>D32-D34</f>
        <v>0</v>
      </c>
      <c r="E36" s="166">
        <f t="shared" ref="E36:N36" si="14">E32-E34</f>
        <v>0</v>
      </c>
      <c r="F36" s="166">
        <f t="shared" si="14"/>
        <v>0</v>
      </c>
      <c r="G36" s="166">
        <f t="shared" si="14"/>
        <v>0</v>
      </c>
      <c r="H36" s="166">
        <f t="shared" si="14"/>
        <v>0</v>
      </c>
      <c r="I36" s="166">
        <f t="shared" si="14"/>
        <v>0</v>
      </c>
      <c r="J36" s="166">
        <f t="shared" ref="J36:M36" si="15">J32-J34</f>
        <v>0</v>
      </c>
      <c r="K36" s="166">
        <f t="shared" ref="K36:L36" si="16">K32-K34</f>
        <v>0</v>
      </c>
      <c r="L36" s="166">
        <f t="shared" si="16"/>
        <v>0</v>
      </c>
      <c r="M36" s="166">
        <f t="shared" si="15"/>
        <v>0</v>
      </c>
      <c r="N36" s="166">
        <f t="shared" si="14"/>
        <v>0</v>
      </c>
      <c r="O36" s="166">
        <f>SUM(D36:N36)</f>
        <v>0</v>
      </c>
    </row>
    <row r="37" spans="1:15" x14ac:dyDescent="0.2">
      <c r="A37" s="133"/>
      <c r="B37" s="133"/>
      <c r="C37" s="133"/>
      <c r="D37" s="164"/>
      <c r="E37" s="164"/>
      <c r="F37" s="164"/>
      <c r="G37" s="164"/>
      <c r="H37" s="164"/>
      <c r="I37" s="164"/>
      <c r="J37" s="164"/>
      <c r="K37" s="164"/>
      <c r="L37" s="164"/>
      <c r="M37" s="164"/>
      <c r="N37" s="164"/>
      <c r="O37" s="164"/>
    </row>
    <row r="38" spans="1:15" x14ac:dyDescent="0.2">
      <c r="A38" s="167" t="s">
        <v>225</v>
      </c>
      <c r="B38" s="167"/>
      <c r="C38" s="167"/>
      <c r="D38" s="168"/>
      <c r="E38" s="168"/>
      <c r="F38" s="168"/>
      <c r="G38" s="168"/>
      <c r="H38" s="168"/>
      <c r="I38" s="168"/>
      <c r="J38" s="168"/>
      <c r="K38" s="168"/>
      <c r="L38" s="168"/>
      <c r="M38" s="168"/>
      <c r="N38" s="168"/>
      <c r="O38" s="168"/>
    </row>
    <row r="39" spans="1:15" x14ac:dyDescent="0.2">
      <c r="A39" s="153"/>
      <c r="B39" s="153"/>
      <c r="C39" s="169" t="s">
        <v>226</v>
      </c>
      <c r="D39" s="170"/>
      <c r="E39" s="170"/>
      <c r="F39" s="170"/>
      <c r="G39" s="170"/>
      <c r="H39" s="170"/>
      <c r="I39" s="170"/>
      <c r="J39" s="170"/>
      <c r="K39" s="170"/>
      <c r="L39" s="170"/>
      <c r="M39" s="170"/>
      <c r="N39" s="170"/>
      <c r="O39" s="171"/>
    </row>
    <row r="40" spans="1:15" x14ac:dyDescent="0.2">
      <c r="A40" s="153"/>
      <c r="B40" s="153"/>
      <c r="C40" s="172" t="s">
        <v>227</v>
      </c>
      <c r="D40" s="173"/>
      <c r="E40" s="173"/>
      <c r="F40" s="173"/>
      <c r="G40" s="173"/>
      <c r="H40" s="173"/>
      <c r="I40" s="173"/>
      <c r="J40" s="173"/>
      <c r="K40" s="173"/>
      <c r="L40" s="173"/>
      <c r="M40" s="173"/>
      <c r="N40" s="173"/>
      <c r="O40" s="174">
        <f t="shared" ref="O40:O56" si="17">SUM(D40:N40)</f>
        <v>0</v>
      </c>
    </row>
    <row r="41" spans="1:15" x14ac:dyDescent="0.2">
      <c r="A41" s="153"/>
      <c r="B41" s="153"/>
      <c r="C41" s="142" t="s">
        <v>228</v>
      </c>
      <c r="D41" s="143"/>
      <c r="E41" s="143"/>
      <c r="F41" s="143"/>
      <c r="G41" s="143"/>
      <c r="H41" s="143"/>
      <c r="I41" s="143"/>
      <c r="J41" s="143"/>
      <c r="K41" s="143"/>
      <c r="L41" s="143"/>
      <c r="M41" s="143"/>
      <c r="N41" s="143"/>
      <c r="O41" s="144">
        <f t="shared" si="17"/>
        <v>0</v>
      </c>
    </row>
    <row r="42" spans="1:15" x14ac:dyDescent="0.2">
      <c r="A42" s="153"/>
      <c r="B42" s="153"/>
      <c r="C42" s="142" t="s">
        <v>229</v>
      </c>
      <c r="D42" s="143"/>
      <c r="E42" s="143"/>
      <c r="F42" s="143"/>
      <c r="G42" s="143"/>
      <c r="H42" s="143"/>
      <c r="I42" s="143"/>
      <c r="J42" s="143"/>
      <c r="K42" s="143"/>
      <c r="L42" s="143"/>
      <c r="M42" s="143"/>
      <c r="N42" s="143"/>
      <c r="O42" s="144">
        <f t="shared" si="17"/>
        <v>0</v>
      </c>
    </row>
    <row r="43" spans="1:15" x14ac:dyDescent="0.2">
      <c r="A43" s="153"/>
      <c r="B43" s="153"/>
      <c r="C43" s="142" t="s">
        <v>230</v>
      </c>
      <c r="D43" s="144">
        <f>SUM(D40:D42)</f>
        <v>0</v>
      </c>
      <c r="E43" s="144">
        <f t="shared" ref="E43:I43" si="18">SUM(E40:E42)</f>
        <v>0</v>
      </c>
      <c r="F43" s="144">
        <f t="shared" si="18"/>
        <v>0</v>
      </c>
      <c r="G43" s="144">
        <f t="shared" si="18"/>
        <v>0</v>
      </c>
      <c r="H43" s="144">
        <f t="shared" si="18"/>
        <v>0</v>
      </c>
      <c r="I43" s="144">
        <f t="shared" si="18"/>
        <v>0</v>
      </c>
      <c r="J43" s="144">
        <f t="shared" ref="J43:M43" si="19">SUM(J40:J42)</f>
        <v>0</v>
      </c>
      <c r="K43" s="144">
        <f t="shared" ref="K43:L43" si="20">SUM(K40:K42)</f>
        <v>0</v>
      </c>
      <c r="L43" s="144">
        <f t="shared" si="20"/>
        <v>0</v>
      </c>
      <c r="M43" s="144">
        <f t="shared" si="19"/>
        <v>0</v>
      </c>
      <c r="N43" s="144">
        <f>SUM(N40:N42)</f>
        <v>0</v>
      </c>
      <c r="O43" s="144">
        <f t="shared" si="17"/>
        <v>0</v>
      </c>
    </row>
    <row r="44" spans="1:15" x14ac:dyDescent="0.2">
      <c r="A44" s="153"/>
      <c r="B44" s="153"/>
      <c r="C44" s="142" t="s">
        <v>231</v>
      </c>
      <c r="D44" s="143"/>
      <c r="E44" s="143"/>
      <c r="F44" s="143"/>
      <c r="G44" s="143"/>
      <c r="H44" s="143"/>
      <c r="I44" s="143"/>
      <c r="J44" s="143"/>
      <c r="K44" s="143"/>
      <c r="L44" s="143"/>
      <c r="M44" s="143"/>
      <c r="N44" s="143"/>
      <c r="O44" s="144">
        <f t="shared" si="17"/>
        <v>0</v>
      </c>
    </row>
    <row r="45" spans="1:15" x14ac:dyDescent="0.2">
      <c r="A45" s="153" t="s">
        <v>232</v>
      </c>
      <c r="B45" s="153"/>
      <c r="C45" s="142" t="s">
        <v>233</v>
      </c>
      <c r="D45" s="143"/>
      <c r="E45" s="143"/>
      <c r="F45" s="143"/>
      <c r="G45" s="143"/>
      <c r="H45" s="143"/>
      <c r="I45" s="143"/>
      <c r="J45" s="143"/>
      <c r="K45" s="143"/>
      <c r="L45" s="143"/>
      <c r="M45" s="143"/>
      <c r="N45" s="143"/>
      <c r="O45" s="144">
        <f t="shared" si="17"/>
        <v>0</v>
      </c>
    </row>
    <row r="46" spans="1:15" x14ac:dyDescent="0.2">
      <c r="A46" s="153" t="s">
        <v>232</v>
      </c>
      <c r="B46" s="153"/>
      <c r="C46" s="142" t="s">
        <v>234</v>
      </c>
      <c r="D46" s="143"/>
      <c r="E46" s="143"/>
      <c r="F46" s="143"/>
      <c r="G46" s="143"/>
      <c r="H46" s="143"/>
      <c r="I46" s="143"/>
      <c r="J46" s="143"/>
      <c r="K46" s="143"/>
      <c r="L46" s="143"/>
      <c r="M46" s="143"/>
      <c r="N46" s="143"/>
      <c r="O46" s="144">
        <f t="shared" si="17"/>
        <v>0</v>
      </c>
    </row>
    <row r="47" spans="1:15" x14ac:dyDescent="0.2">
      <c r="A47" s="153" t="s">
        <v>232</v>
      </c>
      <c r="B47" s="153"/>
      <c r="C47" s="142" t="s">
        <v>235</v>
      </c>
      <c r="D47" s="143"/>
      <c r="E47" s="143"/>
      <c r="F47" s="143"/>
      <c r="G47" s="143"/>
      <c r="H47" s="143"/>
      <c r="I47" s="143"/>
      <c r="J47" s="143"/>
      <c r="K47" s="143"/>
      <c r="L47" s="143"/>
      <c r="M47" s="143"/>
      <c r="N47" s="143"/>
      <c r="O47" s="144">
        <f t="shared" si="17"/>
        <v>0</v>
      </c>
    </row>
    <row r="48" spans="1:15" x14ac:dyDescent="0.2">
      <c r="A48" s="153" t="s">
        <v>232</v>
      </c>
      <c r="B48" s="153"/>
      <c r="C48" s="142" t="s">
        <v>236</v>
      </c>
      <c r="D48" s="143"/>
      <c r="E48" s="143"/>
      <c r="F48" s="143"/>
      <c r="G48" s="143"/>
      <c r="H48" s="143"/>
      <c r="I48" s="143"/>
      <c r="J48" s="143"/>
      <c r="K48" s="143"/>
      <c r="L48" s="143"/>
      <c r="M48" s="143"/>
      <c r="N48" s="143"/>
      <c r="O48" s="144">
        <f t="shared" si="17"/>
        <v>0</v>
      </c>
    </row>
    <row r="49" spans="1:15" x14ac:dyDescent="0.2">
      <c r="A49" s="153" t="s">
        <v>232</v>
      </c>
      <c r="B49" s="153"/>
      <c r="C49" s="142" t="s">
        <v>237</v>
      </c>
      <c r="D49" s="143"/>
      <c r="E49" s="143"/>
      <c r="F49" s="143"/>
      <c r="G49" s="143"/>
      <c r="H49" s="143"/>
      <c r="I49" s="143"/>
      <c r="J49" s="143"/>
      <c r="K49" s="143"/>
      <c r="L49" s="143"/>
      <c r="M49" s="143"/>
      <c r="N49" s="143"/>
      <c r="O49" s="144">
        <f t="shared" si="17"/>
        <v>0</v>
      </c>
    </row>
    <row r="50" spans="1:15" x14ac:dyDescent="0.2">
      <c r="A50" s="153" t="s">
        <v>232</v>
      </c>
      <c r="B50" s="153"/>
      <c r="C50" s="142" t="s">
        <v>238</v>
      </c>
      <c r="D50" s="143"/>
      <c r="E50" s="143"/>
      <c r="F50" s="143"/>
      <c r="G50" s="143"/>
      <c r="H50" s="143"/>
      <c r="I50" s="143"/>
      <c r="J50" s="143"/>
      <c r="K50" s="143"/>
      <c r="L50" s="143"/>
      <c r="M50" s="143"/>
      <c r="N50" s="143"/>
      <c r="O50" s="144">
        <f t="shared" si="17"/>
        <v>0</v>
      </c>
    </row>
    <row r="51" spans="1:15" x14ac:dyDescent="0.2">
      <c r="A51" s="153" t="s">
        <v>232</v>
      </c>
      <c r="B51" s="153"/>
      <c r="C51" s="142" t="s">
        <v>239</v>
      </c>
      <c r="D51" s="143"/>
      <c r="E51" s="143"/>
      <c r="F51" s="143"/>
      <c r="G51" s="143"/>
      <c r="H51" s="143"/>
      <c r="I51" s="143"/>
      <c r="J51" s="143"/>
      <c r="K51" s="143"/>
      <c r="L51" s="143"/>
      <c r="M51" s="143"/>
      <c r="N51" s="143"/>
      <c r="O51" s="144">
        <f t="shared" si="17"/>
        <v>0</v>
      </c>
    </row>
    <row r="52" spans="1:15" x14ac:dyDescent="0.2">
      <c r="A52" s="153" t="s">
        <v>232</v>
      </c>
      <c r="B52" s="153"/>
      <c r="C52" s="142" t="s">
        <v>240</v>
      </c>
      <c r="D52" s="143"/>
      <c r="E52" s="143"/>
      <c r="F52" s="143"/>
      <c r="G52" s="143"/>
      <c r="H52" s="143"/>
      <c r="I52" s="143"/>
      <c r="J52" s="143"/>
      <c r="K52" s="143"/>
      <c r="L52" s="143"/>
      <c r="M52" s="143"/>
      <c r="N52" s="143"/>
      <c r="O52" s="144">
        <f t="shared" si="17"/>
        <v>0</v>
      </c>
    </row>
    <row r="53" spans="1:15" x14ac:dyDescent="0.2">
      <c r="A53" s="153" t="s">
        <v>232</v>
      </c>
      <c r="B53" s="153"/>
      <c r="C53" s="142" t="s">
        <v>241</v>
      </c>
      <c r="D53" s="143"/>
      <c r="E53" s="143"/>
      <c r="F53" s="143"/>
      <c r="G53" s="143"/>
      <c r="H53" s="143"/>
      <c r="I53" s="143"/>
      <c r="J53" s="143"/>
      <c r="K53" s="143"/>
      <c r="L53" s="143"/>
      <c r="M53" s="143"/>
      <c r="N53" s="143"/>
      <c r="O53" s="144">
        <f t="shared" si="17"/>
        <v>0</v>
      </c>
    </row>
    <row r="54" spans="1:15" x14ac:dyDescent="0.2">
      <c r="A54" s="153"/>
      <c r="B54" s="153"/>
      <c r="C54" s="142" t="s">
        <v>242</v>
      </c>
      <c r="D54" s="143"/>
      <c r="E54" s="143"/>
      <c r="F54" s="143"/>
      <c r="G54" s="143"/>
      <c r="H54" s="143"/>
      <c r="I54" s="143"/>
      <c r="J54" s="143"/>
      <c r="K54" s="143"/>
      <c r="L54" s="143"/>
      <c r="M54" s="143"/>
      <c r="N54" s="143"/>
      <c r="O54" s="144">
        <f t="shared" si="17"/>
        <v>0</v>
      </c>
    </row>
    <row r="55" spans="1:15" x14ac:dyDescent="0.2">
      <c r="A55" s="153"/>
      <c r="B55" s="153"/>
      <c r="C55" s="146" t="s">
        <v>243</v>
      </c>
      <c r="D55" s="147"/>
      <c r="E55" s="147"/>
      <c r="F55" s="147"/>
      <c r="G55" s="147"/>
      <c r="H55" s="147"/>
      <c r="I55" s="147"/>
      <c r="J55" s="147"/>
      <c r="K55" s="147"/>
      <c r="L55" s="147"/>
      <c r="M55" s="147"/>
      <c r="N55" s="147"/>
      <c r="O55" s="148">
        <f t="shared" si="17"/>
        <v>0</v>
      </c>
    </row>
    <row r="56" spans="1:15" x14ac:dyDescent="0.2">
      <c r="A56" s="167"/>
      <c r="B56" s="175" t="s">
        <v>244</v>
      </c>
      <c r="C56" s="175"/>
      <c r="D56" s="176">
        <f>SUM(D43:D55)</f>
        <v>0</v>
      </c>
      <c r="E56" s="176">
        <f t="shared" ref="E56:G56" si="21">SUM(E43:E55)</f>
        <v>0</v>
      </c>
      <c r="F56" s="176">
        <f>SUM(F43:F55)</f>
        <v>0</v>
      </c>
      <c r="G56" s="176">
        <f t="shared" si="21"/>
        <v>0</v>
      </c>
      <c r="H56" s="176">
        <f t="shared" ref="H56:N56" si="22">SUM(H43:H55)</f>
        <v>0</v>
      </c>
      <c r="I56" s="176">
        <f t="shared" si="22"/>
        <v>0</v>
      </c>
      <c r="J56" s="176">
        <f t="shared" si="22"/>
        <v>0</v>
      </c>
      <c r="K56" s="176">
        <f t="shared" si="22"/>
        <v>0</v>
      </c>
      <c r="L56" s="176">
        <f t="shared" ref="L56" si="23">SUM(L43:L55)</f>
        <v>0</v>
      </c>
      <c r="M56" s="176">
        <f t="shared" si="22"/>
        <v>0</v>
      </c>
      <c r="N56" s="176">
        <f t="shared" si="22"/>
        <v>0</v>
      </c>
      <c r="O56" s="176">
        <f t="shared" si="17"/>
        <v>0</v>
      </c>
    </row>
    <row r="58" spans="1:15" ht="27.75" customHeight="1" x14ac:dyDescent="0.2">
      <c r="A58" s="363" t="s">
        <v>274</v>
      </c>
      <c r="B58" s="363"/>
      <c r="C58" s="364"/>
      <c r="D58" s="177">
        <f>D36-D56</f>
        <v>0</v>
      </c>
      <c r="E58" s="177">
        <f t="shared" ref="E58:N58" si="24">E36-E56</f>
        <v>0</v>
      </c>
      <c r="F58" s="177">
        <f t="shared" si="24"/>
        <v>0</v>
      </c>
      <c r="G58" s="177">
        <f t="shared" si="24"/>
        <v>0</v>
      </c>
      <c r="H58" s="177">
        <f t="shared" si="24"/>
        <v>0</v>
      </c>
      <c r="I58" s="177">
        <f t="shared" si="24"/>
        <v>0</v>
      </c>
      <c r="J58" s="177">
        <f t="shared" ref="J58:M58" si="25">J36-J56</f>
        <v>0</v>
      </c>
      <c r="K58" s="177">
        <f t="shared" ref="K58:L58" si="26">K36-K56</f>
        <v>0</v>
      </c>
      <c r="L58" s="177">
        <f t="shared" si="26"/>
        <v>0</v>
      </c>
      <c r="M58" s="177">
        <f t="shared" si="25"/>
        <v>0</v>
      </c>
      <c r="N58" s="177">
        <f t="shared" si="24"/>
        <v>0</v>
      </c>
      <c r="O58" s="177">
        <f>SUM(D58:N58)</f>
        <v>0</v>
      </c>
    </row>
  </sheetData>
  <sheetProtection sheet="1" objects="1" scenarios="1"/>
  <mergeCells count="2">
    <mergeCell ref="A1:O1"/>
    <mergeCell ref="A58:C58"/>
  </mergeCells>
  <conditionalFormatting sqref="A1:XFD57 A58 D58:XFD58 A59:XFD1048576">
    <cfRule type="expression" dxfId="1" priority="1">
      <formula>_xlfn.ISFORMULA(INDIRECT("rc",FALSE))</formula>
    </cfRule>
    <cfRule type="expression" dxfId="0" priority="2">
      <formula>CELL("protect",A1)=1</formula>
    </cfRule>
  </conditionalFormatting>
  <pageMargins left="0.25" right="0.25" top="0.75" bottom="0.75" header="0.3" footer="0.3"/>
  <pageSetup orientation="landscape" horizontalDpi="0" verticalDpi="0" r:id="rId1"/>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vt:lpstr>
      <vt:lpstr>GUIDE</vt:lpstr>
      <vt:lpstr>-E1- CONF-CONSEILS</vt:lpstr>
      <vt:lpstr>GABARIT-MAGASINS-COMPTOIRS</vt:lpstr>
      <vt:lpstr>'-E1- CONF-CONSEILS'!Print_Area</vt:lpstr>
      <vt:lpstr>GUIDE!Print_Area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rpommainville</dc:creator>
  <cp:lastModifiedBy>Josee Lemieux</cp:lastModifiedBy>
  <cp:lastPrinted>2020-10-21T14:47:37Z</cp:lastPrinted>
  <dcterms:created xsi:type="dcterms:W3CDTF">2018-07-18T15:34:13Z</dcterms:created>
  <dcterms:modified xsi:type="dcterms:W3CDTF">2025-12-18T12:16:06Z</dcterms:modified>
</cp:coreProperties>
</file>