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natio\Documents\Rapports\Rapports formulaires et guides 2024\"/>
    </mc:Choice>
  </mc:AlternateContent>
  <bookViews>
    <workbookView xWindow="0" yWindow="0" windowWidth="20730" windowHeight="11700"/>
  </bookViews>
  <sheets>
    <sheet name="INTRO" sheetId="11" r:id="rId1"/>
    <sheet name="A-B GUIDE" sheetId="2" r:id="rId2"/>
    <sheet name="A-B1 POUR CONF+CONSEILS" sheetId="10" r:id="rId3"/>
    <sheet name="A-B2 ET PAGE DE CONSOLIDATION" sheetId="9" r:id="rId4"/>
    <sheet name="GABARIT-MAGASINS-COMPTOIRS" sheetId="13" r:id="rId5"/>
  </sheets>
  <externalReferences>
    <externalReference r:id="rId6"/>
  </externalReferences>
  <definedNames>
    <definedName name="OLE_LINK1" localSheetId="2">'A-B1 POUR CONF+CONSEILS'!#REF!</definedName>
    <definedName name="OLE_LINK1" localSheetId="3">'A-B2 ET PAGE DE CONSOLIDATION'!#REF!</definedName>
    <definedName name="_xlnm.Print_Area" localSheetId="2">'A-B1 POUR CONF+CONSEILS'!$A$1:$J$172</definedName>
    <definedName name="_xlnm.Print_Area" localSheetId="3">'A-B2 ET PAGE DE CONSOLIDATION'!$A$1:$J$188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16" i="9" l="1"/>
  <c r="CR16" i="9"/>
  <c r="CQ16" i="9"/>
  <c r="CP16" i="9"/>
  <c r="CO16" i="9"/>
  <c r="CN16" i="9"/>
  <c r="CM16" i="9"/>
  <c r="CL16" i="9"/>
  <c r="CK16" i="9"/>
  <c r="CJ16" i="9"/>
  <c r="CI16" i="9"/>
  <c r="CH16" i="9"/>
  <c r="CG16" i="9"/>
  <c r="CF16" i="9"/>
  <c r="CE16" i="9"/>
  <c r="CD16" i="9"/>
  <c r="CC16" i="9"/>
  <c r="CB16" i="9"/>
  <c r="CA16" i="9"/>
  <c r="BZ16" i="9"/>
  <c r="BY16" i="9"/>
  <c r="BX16" i="9"/>
  <c r="BW16" i="9"/>
  <c r="BV16" i="9"/>
  <c r="BU16" i="9"/>
  <c r="BT16" i="9"/>
  <c r="BS16" i="9"/>
  <c r="BR16" i="9"/>
  <c r="BQ16" i="9"/>
  <c r="BP16" i="9"/>
  <c r="BO16" i="9"/>
  <c r="BN16" i="9"/>
  <c r="BM16" i="9"/>
  <c r="BL16" i="9"/>
  <c r="BK16" i="9"/>
  <c r="BJ16" i="9"/>
  <c r="BI16" i="9"/>
  <c r="BH16" i="9"/>
  <c r="BG16" i="9"/>
  <c r="BF16" i="9"/>
  <c r="BE16" i="9"/>
  <c r="BD16" i="9"/>
  <c r="BC16" i="9"/>
  <c r="BB16" i="9"/>
  <c r="BA16" i="9"/>
  <c r="AZ16" i="9"/>
  <c r="AY16" i="9"/>
  <c r="AX16" i="9"/>
  <c r="AW16" i="9"/>
  <c r="AV16" i="9"/>
  <c r="AU16" i="9"/>
  <c r="AS16" i="9"/>
  <c r="AR16" i="9"/>
  <c r="AQ16" i="9"/>
  <c r="AP16" i="9"/>
  <c r="AO16" i="9"/>
  <c r="AN16" i="9"/>
  <c r="AM16" i="9"/>
  <c r="AL16" i="9"/>
  <c r="AK16" i="9"/>
  <c r="AJ16" i="9"/>
  <c r="AI16" i="9"/>
  <c r="AH16" i="9"/>
  <c r="AG16" i="9"/>
  <c r="AF16" i="9"/>
  <c r="AE16" i="9"/>
  <c r="AD16" i="9"/>
  <c r="AC16" i="9"/>
  <c r="AB16" i="9"/>
  <c r="AA16" i="9"/>
  <c r="Z16" i="9"/>
  <c r="Y16" i="9"/>
  <c r="X16" i="9"/>
  <c r="W16" i="9"/>
  <c r="V16" i="9"/>
  <c r="U16" i="9"/>
  <c r="T16" i="9"/>
  <c r="S16" i="9"/>
  <c r="R16" i="9"/>
  <c r="Q16" i="9"/>
  <c r="P16" i="9"/>
  <c r="O16" i="9"/>
  <c r="N16" i="9"/>
  <c r="M16" i="9"/>
  <c r="L16" i="9"/>
  <c r="K16" i="9"/>
  <c r="J16" i="10"/>
  <c r="J16" i="9" l="1"/>
  <c r="K31" i="9"/>
  <c r="K29" i="9"/>
  <c r="K28" i="9"/>
  <c r="K27" i="9"/>
  <c r="K26" i="9"/>
  <c r="K25" i="9"/>
  <c r="K24" i="9" l="1"/>
  <c r="J24" i="9" s="1"/>
  <c r="L30" i="9"/>
  <c r="J30" i="10"/>
  <c r="K30" i="9" s="1"/>
  <c r="CR82" i="9" l="1"/>
  <c r="CQ82" i="9"/>
  <c r="CP82" i="9"/>
  <c r="CO82" i="9"/>
  <c r="CN82" i="9"/>
  <c r="CM82" i="9"/>
  <c r="CL82" i="9"/>
  <c r="CK82" i="9"/>
  <c r="CJ82" i="9"/>
  <c r="CI82" i="9"/>
  <c r="CH82" i="9"/>
  <c r="CG82" i="9"/>
  <c r="CF82" i="9"/>
  <c r="CE82" i="9"/>
  <c r="CD82" i="9"/>
  <c r="CC82" i="9"/>
  <c r="CB82" i="9"/>
  <c r="CA82" i="9"/>
  <c r="BZ82" i="9"/>
  <c r="BY82" i="9"/>
  <c r="BX82" i="9"/>
  <c r="BW82" i="9"/>
  <c r="BV82" i="9"/>
  <c r="BU82" i="9"/>
  <c r="BT82" i="9"/>
  <c r="BS82" i="9"/>
  <c r="BR82" i="9"/>
  <c r="BQ82" i="9"/>
  <c r="BP82" i="9"/>
  <c r="BO82" i="9"/>
  <c r="BN82" i="9"/>
  <c r="BM82" i="9"/>
  <c r="BL82" i="9"/>
  <c r="BK82" i="9"/>
  <c r="BJ82" i="9"/>
  <c r="BI82" i="9"/>
  <c r="BH82" i="9"/>
  <c r="BG82" i="9"/>
  <c r="BF82" i="9"/>
  <c r="BE82" i="9"/>
  <c r="BD82" i="9"/>
  <c r="BC82" i="9"/>
  <c r="BB82" i="9"/>
  <c r="BA82" i="9"/>
  <c r="AZ82" i="9"/>
  <c r="AY82" i="9"/>
  <c r="AX82" i="9"/>
  <c r="AW82" i="9"/>
  <c r="AV82" i="9"/>
  <c r="AU82" i="9"/>
  <c r="AT82" i="9"/>
  <c r="AS82" i="9"/>
  <c r="AR82" i="9"/>
  <c r="AQ82" i="9"/>
  <c r="AP82" i="9"/>
  <c r="AO82" i="9"/>
  <c r="AN82" i="9"/>
  <c r="AM82" i="9"/>
  <c r="AL82" i="9"/>
  <c r="AK82" i="9"/>
  <c r="AJ82" i="9"/>
  <c r="AI82" i="9"/>
  <c r="AH82" i="9"/>
  <c r="AG82" i="9"/>
  <c r="AF82" i="9"/>
  <c r="AE82" i="9"/>
  <c r="AD82" i="9"/>
  <c r="AC82" i="9"/>
  <c r="AB82" i="9"/>
  <c r="AA82" i="9"/>
  <c r="Z82" i="9"/>
  <c r="Y82" i="9"/>
  <c r="X82" i="9"/>
  <c r="W82" i="9"/>
  <c r="V82" i="9"/>
  <c r="U82" i="9"/>
  <c r="T82" i="9"/>
  <c r="S82" i="9"/>
  <c r="R82" i="9"/>
  <c r="Q82" i="9"/>
  <c r="P82" i="9"/>
  <c r="O82" i="9"/>
  <c r="N82" i="9"/>
  <c r="M82" i="9"/>
  <c r="K125" i="9" l="1"/>
  <c r="J125" i="9" s="1"/>
  <c r="K124" i="9"/>
  <c r="J124" i="9" s="1"/>
  <c r="K122" i="9"/>
  <c r="J122" i="9" s="1"/>
  <c r="K121" i="9"/>
  <c r="J121" i="9" s="1"/>
  <c r="K118" i="9" l="1"/>
  <c r="J118" i="9" s="1"/>
  <c r="K117" i="9"/>
  <c r="J117" i="9" s="1"/>
  <c r="K115" i="9"/>
  <c r="J115" i="9" s="1"/>
  <c r="K114" i="9"/>
  <c r="J114" i="9" s="1"/>
  <c r="K112" i="9"/>
  <c r="J112" i="9" s="1"/>
  <c r="K111" i="9"/>
  <c r="J111" i="9" s="1"/>
  <c r="K99" i="9" l="1"/>
  <c r="J99" i="9" s="1"/>
  <c r="O55" i="13"/>
  <c r="O54" i="13"/>
  <c r="O53" i="13"/>
  <c r="O52" i="13"/>
  <c r="O51" i="13"/>
  <c r="O50" i="13"/>
  <c r="O49" i="13"/>
  <c r="O48" i="13"/>
  <c r="O47" i="13"/>
  <c r="O46" i="13"/>
  <c r="O45" i="13"/>
  <c r="O44" i="13"/>
  <c r="N43" i="13"/>
  <c r="N56" i="13" s="1"/>
  <c r="M43" i="13"/>
  <c r="M56" i="13" s="1"/>
  <c r="L43" i="13"/>
  <c r="L56" i="13" s="1"/>
  <c r="K43" i="13"/>
  <c r="K56" i="13" s="1"/>
  <c r="J43" i="13"/>
  <c r="J56" i="13" s="1"/>
  <c r="I43" i="13"/>
  <c r="I56" i="13" s="1"/>
  <c r="H43" i="13"/>
  <c r="H56" i="13" s="1"/>
  <c r="G43" i="13"/>
  <c r="G56" i="13" s="1"/>
  <c r="F43" i="13"/>
  <c r="F56" i="13" s="1"/>
  <c r="E43" i="13"/>
  <c r="E56" i="13" s="1"/>
  <c r="D43" i="13"/>
  <c r="O43" i="13" s="1"/>
  <c r="O42" i="13"/>
  <c r="O41" i="13"/>
  <c r="O40" i="13"/>
  <c r="O34" i="13"/>
  <c r="M31" i="13"/>
  <c r="J31" i="13"/>
  <c r="J32" i="13" s="1"/>
  <c r="J36" i="13" s="1"/>
  <c r="J58" i="13" s="1"/>
  <c r="E31" i="13"/>
  <c r="O30" i="13"/>
  <c r="O29" i="13"/>
  <c r="N28" i="13"/>
  <c r="N31" i="13" s="1"/>
  <c r="M28" i="13"/>
  <c r="L28" i="13"/>
  <c r="L31" i="13" s="1"/>
  <c r="K28" i="13"/>
  <c r="K31" i="13" s="1"/>
  <c r="J28" i="13"/>
  <c r="I28" i="13"/>
  <c r="I31" i="13" s="1"/>
  <c r="I32" i="13" s="1"/>
  <c r="I36" i="13" s="1"/>
  <c r="I58" i="13" s="1"/>
  <c r="H28" i="13"/>
  <c r="H31" i="13" s="1"/>
  <c r="G28" i="13"/>
  <c r="G31" i="13" s="1"/>
  <c r="F28" i="13"/>
  <c r="F31" i="13" s="1"/>
  <c r="E28" i="13"/>
  <c r="D28" i="13"/>
  <c r="O28" i="13" s="1"/>
  <c r="O27" i="13"/>
  <c r="O26" i="13"/>
  <c r="O24" i="13"/>
  <c r="O23" i="13"/>
  <c r="O22" i="13"/>
  <c r="O21" i="13"/>
  <c r="O20" i="13"/>
  <c r="N18" i="13"/>
  <c r="N32" i="13" s="1"/>
  <c r="N36" i="13" s="1"/>
  <c r="M18" i="13"/>
  <c r="M32" i="13" s="1"/>
  <c r="M36" i="13" s="1"/>
  <c r="L18" i="13"/>
  <c r="L32" i="13" s="1"/>
  <c r="L36" i="13" s="1"/>
  <c r="K18" i="13"/>
  <c r="K32" i="13" s="1"/>
  <c r="K36" i="13" s="1"/>
  <c r="K58" i="13" s="1"/>
  <c r="J18" i="13"/>
  <c r="I18" i="13"/>
  <c r="H18" i="13"/>
  <c r="G18" i="13"/>
  <c r="F18" i="13"/>
  <c r="F32" i="13" s="1"/>
  <c r="F36" i="13" s="1"/>
  <c r="E18" i="13"/>
  <c r="E32" i="13" s="1"/>
  <c r="E36" i="13" s="1"/>
  <c r="D18" i="13"/>
  <c r="O17" i="13"/>
  <c r="O16" i="13"/>
  <c r="O15" i="13"/>
  <c r="O14" i="13"/>
  <c r="O13" i="13"/>
  <c r="O12" i="13"/>
  <c r="O11" i="13"/>
  <c r="O10" i="13"/>
  <c r="O9" i="13"/>
  <c r="O8" i="13"/>
  <c r="O7" i="13"/>
  <c r="O6" i="13"/>
  <c r="E58" i="13" l="1"/>
  <c r="N58" i="13"/>
  <c r="L58" i="13"/>
  <c r="M58" i="13"/>
  <c r="F58" i="13"/>
  <c r="G32" i="13"/>
  <c r="G36" i="13" s="1"/>
  <c r="G58" i="13" s="1"/>
  <c r="H32" i="13"/>
  <c r="H36" i="13" s="1"/>
  <c r="H58" i="13" s="1"/>
  <c r="D31" i="13"/>
  <c r="O31" i="13" s="1"/>
  <c r="D56" i="13"/>
  <c r="O56" i="13" s="1"/>
  <c r="O18" i="13"/>
  <c r="D32" i="13" l="1"/>
  <c r="D36" i="13" l="1"/>
  <c r="O32" i="13"/>
  <c r="D58" i="13" l="1"/>
  <c r="O58" i="13" s="1"/>
  <c r="O36" i="13"/>
  <c r="CR30" i="9" l="1"/>
  <c r="CQ30" i="9"/>
  <c r="CP30" i="9"/>
  <c r="CO30" i="9"/>
  <c r="CN30" i="9"/>
  <c r="CM30" i="9"/>
  <c r="CL30" i="9"/>
  <c r="CK30" i="9"/>
  <c r="CJ30" i="9"/>
  <c r="CI30" i="9"/>
  <c r="CH30" i="9"/>
  <c r="CG30" i="9"/>
  <c r="CF30" i="9"/>
  <c r="CE30" i="9"/>
  <c r="CD30" i="9"/>
  <c r="CC30" i="9"/>
  <c r="CB30" i="9"/>
  <c r="CA30" i="9"/>
  <c r="BZ30" i="9"/>
  <c r="BY30" i="9"/>
  <c r="BX30" i="9"/>
  <c r="BW30" i="9"/>
  <c r="BV30" i="9"/>
  <c r="BU30" i="9"/>
  <c r="BT30" i="9"/>
  <c r="BS30" i="9"/>
  <c r="BR30" i="9"/>
  <c r="BQ30" i="9"/>
  <c r="BP30" i="9"/>
  <c r="BO30" i="9"/>
  <c r="BN30" i="9"/>
  <c r="BM30" i="9"/>
  <c r="BL30" i="9"/>
  <c r="BK30" i="9"/>
  <c r="BJ30" i="9"/>
  <c r="BI30" i="9"/>
  <c r="BH30" i="9"/>
  <c r="BG30" i="9"/>
  <c r="BF30" i="9"/>
  <c r="BE30" i="9"/>
  <c r="BD30" i="9"/>
  <c r="BC30" i="9"/>
  <c r="BB30" i="9"/>
  <c r="BA30" i="9"/>
  <c r="AZ30" i="9"/>
  <c r="AY30" i="9"/>
  <c r="AX30" i="9"/>
  <c r="AW30" i="9"/>
  <c r="AV30" i="9"/>
  <c r="AU30" i="9"/>
  <c r="AT30" i="9"/>
  <c r="AS30" i="9"/>
  <c r="AR30" i="9"/>
  <c r="AQ30" i="9"/>
  <c r="AP30" i="9"/>
  <c r="AO30" i="9"/>
  <c r="AN30" i="9"/>
  <c r="AM30" i="9"/>
  <c r="AL30" i="9"/>
  <c r="AK30" i="9"/>
  <c r="AJ30" i="9"/>
  <c r="AI30" i="9"/>
  <c r="AH30" i="9"/>
  <c r="AG30" i="9"/>
  <c r="AF30" i="9"/>
  <c r="AE30" i="9"/>
  <c r="AD30" i="9"/>
  <c r="AC30" i="9"/>
  <c r="AB30" i="9"/>
  <c r="AA30" i="9"/>
  <c r="Z30" i="9"/>
  <c r="Y30" i="9"/>
  <c r="X30" i="9"/>
  <c r="W30" i="9"/>
  <c r="V30" i="9"/>
  <c r="U30" i="9"/>
  <c r="T30" i="9"/>
  <c r="S30" i="9"/>
  <c r="R30" i="9"/>
  <c r="Q30" i="9"/>
  <c r="P30" i="9"/>
  <c r="O30" i="9"/>
  <c r="N30" i="9"/>
  <c r="M30" i="9"/>
  <c r="J29" i="9"/>
  <c r="J28" i="9"/>
  <c r="K23" i="9"/>
  <c r="J23" i="9" s="1"/>
  <c r="K22" i="9"/>
  <c r="J22" i="9" s="1"/>
  <c r="J30" i="9" l="1"/>
  <c r="CN152" i="9"/>
  <c r="CM152" i="9"/>
  <c r="CL152" i="9"/>
  <c r="CK152" i="9"/>
  <c r="CJ152" i="9"/>
  <c r="CI152" i="9"/>
  <c r="CH152" i="9"/>
  <c r="CG152" i="9"/>
  <c r="CF152" i="9"/>
  <c r="CE152" i="9"/>
  <c r="CD152" i="9"/>
  <c r="CC152" i="9"/>
  <c r="CB152" i="9"/>
  <c r="CA152" i="9"/>
  <c r="BZ152" i="9"/>
  <c r="BY152" i="9"/>
  <c r="BX152" i="9"/>
  <c r="BW152" i="9"/>
  <c r="BV152" i="9"/>
  <c r="BU152" i="9"/>
  <c r="BT152" i="9"/>
  <c r="BS152" i="9"/>
  <c r="BR152" i="9"/>
  <c r="BQ152" i="9"/>
  <c r="BP152" i="9"/>
  <c r="BO152" i="9"/>
  <c r="BN152" i="9"/>
  <c r="BM152" i="9"/>
  <c r="BL152" i="9"/>
  <c r="BK152" i="9"/>
  <c r="BJ152" i="9"/>
  <c r="BI152" i="9"/>
  <c r="BH152" i="9"/>
  <c r="BG152" i="9"/>
  <c r="BF152" i="9"/>
  <c r="BE152" i="9"/>
  <c r="BD152" i="9"/>
  <c r="BC152" i="9"/>
  <c r="CN103" i="9"/>
  <c r="CM103" i="9"/>
  <c r="CL103" i="9"/>
  <c r="CK103" i="9"/>
  <c r="CJ103" i="9"/>
  <c r="CI103" i="9"/>
  <c r="CH103" i="9"/>
  <c r="CG103" i="9"/>
  <c r="CF103" i="9"/>
  <c r="CE103" i="9"/>
  <c r="CD103" i="9"/>
  <c r="CC103" i="9"/>
  <c r="CB103" i="9"/>
  <c r="CA103" i="9"/>
  <c r="BZ103" i="9"/>
  <c r="BY103" i="9"/>
  <c r="BX103" i="9"/>
  <c r="BW103" i="9"/>
  <c r="BV103" i="9"/>
  <c r="BU103" i="9"/>
  <c r="BT103" i="9"/>
  <c r="BS103" i="9"/>
  <c r="BR103" i="9"/>
  <c r="BQ103" i="9"/>
  <c r="BP103" i="9"/>
  <c r="BO103" i="9"/>
  <c r="BN103" i="9"/>
  <c r="BM103" i="9"/>
  <c r="BL103" i="9"/>
  <c r="BK103" i="9"/>
  <c r="BJ103" i="9"/>
  <c r="BI103" i="9"/>
  <c r="BH103" i="9"/>
  <c r="BG103" i="9"/>
  <c r="BF103" i="9"/>
  <c r="BE103" i="9"/>
  <c r="BD103" i="9"/>
  <c r="BC103" i="9"/>
  <c r="CP103" i="9"/>
  <c r="CQ103" i="9"/>
  <c r="CR103" i="9"/>
  <c r="CP152" i="9"/>
  <c r="CQ152" i="9"/>
  <c r="CR152" i="9"/>
  <c r="CO152" i="9"/>
  <c r="BB152" i="9"/>
  <c r="BA152" i="9"/>
  <c r="AZ152" i="9"/>
  <c r="AY152" i="9"/>
  <c r="AX152" i="9"/>
  <c r="AW152" i="9"/>
  <c r="AV152" i="9"/>
  <c r="AU152" i="9"/>
  <c r="AT152" i="9"/>
  <c r="AS152" i="9"/>
  <c r="AR152" i="9"/>
  <c r="AQ152" i="9"/>
  <c r="AP152" i="9"/>
  <c r="AO152" i="9"/>
  <c r="AN152" i="9"/>
  <c r="AM152" i="9"/>
  <c r="AL152" i="9"/>
  <c r="AK152" i="9"/>
  <c r="AJ152" i="9"/>
  <c r="AI152" i="9"/>
  <c r="CO103" i="9"/>
  <c r="BB103" i="9"/>
  <c r="BA103" i="9"/>
  <c r="AZ103" i="9"/>
  <c r="AY103" i="9"/>
  <c r="AX103" i="9"/>
  <c r="AW103" i="9"/>
  <c r="AV103" i="9"/>
  <c r="AU103" i="9"/>
  <c r="AT103" i="9"/>
  <c r="AS103" i="9"/>
  <c r="AR103" i="9"/>
  <c r="AQ103" i="9"/>
  <c r="AP103" i="9"/>
  <c r="AO103" i="9"/>
  <c r="AN103" i="9"/>
  <c r="AM103" i="9"/>
  <c r="AL103" i="9"/>
  <c r="AK103" i="9"/>
  <c r="AJ103" i="9"/>
  <c r="AI103" i="9"/>
  <c r="N103" i="9"/>
  <c r="O103" i="9"/>
  <c r="P103" i="9"/>
  <c r="Q103" i="9"/>
  <c r="R103" i="9"/>
  <c r="S103" i="9"/>
  <c r="T103" i="9"/>
  <c r="U103" i="9"/>
  <c r="V103" i="9"/>
  <c r="W103" i="9"/>
  <c r="X103" i="9"/>
  <c r="Y103" i="9"/>
  <c r="Z103" i="9"/>
  <c r="AA103" i="9"/>
  <c r="AB103" i="9"/>
  <c r="AC103" i="9"/>
  <c r="AD103" i="9"/>
  <c r="AE103" i="9"/>
  <c r="AF103" i="9"/>
  <c r="AG103" i="9"/>
  <c r="AH103" i="9"/>
  <c r="N152" i="9"/>
  <c r="O152" i="9"/>
  <c r="P152" i="9"/>
  <c r="Q152" i="9"/>
  <c r="R152" i="9"/>
  <c r="S152" i="9"/>
  <c r="T152" i="9"/>
  <c r="U152" i="9"/>
  <c r="V152" i="9"/>
  <c r="W152" i="9"/>
  <c r="X152" i="9"/>
  <c r="Y152" i="9"/>
  <c r="Z152" i="9"/>
  <c r="AA152" i="9"/>
  <c r="AB152" i="9"/>
  <c r="AC152" i="9"/>
  <c r="AD152" i="9"/>
  <c r="AE152" i="9"/>
  <c r="AF152" i="9"/>
  <c r="AG152" i="9"/>
  <c r="AH152" i="9"/>
  <c r="M152" i="9" l="1"/>
  <c r="M103" i="9"/>
  <c r="C5" i="9" l="1"/>
  <c r="E7" i="9"/>
  <c r="I7" i="9"/>
  <c r="C8" i="9"/>
  <c r="I8" i="9"/>
  <c r="K10" i="9" l="1"/>
  <c r="B131" i="9"/>
  <c r="B132" i="9"/>
  <c r="B137" i="9"/>
  <c r="B138" i="9"/>
  <c r="B139" i="9"/>
  <c r="J81" i="10" l="1"/>
  <c r="K82" i="9" s="1"/>
  <c r="J102" i="10"/>
  <c r="K103" i="9" s="1"/>
  <c r="J142" i="10"/>
  <c r="K152" i="9" s="1"/>
  <c r="K12" i="9"/>
  <c r="J12" i="9" s="1"/>
  <c r="K13" i="9"/>
  <c r="J13" i="9" s="1"/>
  <c r="K14" i="9"/>
  <c r="J14" i="9" s="1"/>
  <c r="K15" i="9"/>
  <c r="J15" i="9" s="1"/>
  <c r="K18" i="9"/>
  <c r="J18" i="9" s="1"/>
  <c r="K20" i="9"/>
  <c r="J20" i="9" s="1"/>
  <c r="J25" i="9"/>
  <c r="J26" i="9"/>
  <c r="J27" i="9"/>
  <c r="J31" i="9"/>
  <c r="K33" i="9"/>
  <c r="J33" i="9" s="1"/>
  <c r="K34" i="9"/>
  <c r="J34" i="9" s="1"/>
  <c r="K35" i="9"/>
  <c r="J35" i="9" s="1"/>
  <c r="K36" i="9"/>
  <c r="J36" i="9" s="1"/>
  <c r="K37" i="9"/>
  <c r="J37" i="9" s="1"/>
  <c r="K38" i="9"/>
  <c r="J38" i="9" s="1"/>
  <c r="K39" i="9"/>
  <c r="J39" i="9" s="1"/>
  <c r="K45" i="9"/>
  <c r="J45" i="9" s="1"/>
  <c r="K46" i="9"/>
  <c r="J46" i="9" s="1"/>
  <c r="K47" i="9"/>
  <c r="J47" i="9" s="1"/>
  <c r="K48" i="9"/>
  <c r="J48" i="9" s="1"/>
  <c r="K49" i="9"/>
  <c r="J49" i="9" s="1"/>
  <c r="K50" i="9"/>
  <c r="J50" i="9" s="1"/>
  <c r="K51" i="9"/>
  <c r="J51" i="9" s="1"/>
  <c r="K52" i="9"/>
  <c r="J52" i="9" s="1"/>
  <c r="K53" i="9"/>
  <c r="J53" i="9" s="1"/>
  <c r="K54" i="9"/>
  <c r="J54" i="9" s="1"/>
  <c r="K55" i="9"/>
  <c r="J55" i="9" s="1"/>
  <c r="K56" i="9"/>
  <c r="J56" i="9" s="1"/>
  <c r="K58" i="9"/>
  <c r="J58" i="9" s="1"/>
  <c r="K59" i="9"/>
  <c r="J59" i="9" s="1"/>
  <c r="K60" i="9"/>
  <c r="J60" i="9" s="1"/>
  <c r="K61" i="9"/>
  <c r="J61" i="9" s="1"/>
  <c r="K62" i="9"/>
  <c r="J62" i="9" s="1"/>
  <c r="K63" i="9"/>
  <c r="J63" i="9" s="1"/>
  <c r="K64" i="9"/>
  <c r="J64" i="9" s="1"/>
  <c r="K65" i="9"/>
  <c r="J65" i="9" s="1"/>
  <c r="K66" i="9"/>
  <c r="J66" i="9" s="1"/>
  <c r="K68" i="9"/>
  <c r="J68" i="9" s="1"/>
  <c r="K69" i="9"/>
  <c r="J69" i="9" s="1"/>
  <c r="K70" i="9"/>
  <c r="J70" i="9" s="1"/>
  <c r="K71" i="9"/>
  <c r="J71" i="9" s="1"/>
  <c r="K72" i="9"/>
  <c r="J72" i="9" s="1"/>
  <c r="K73" i="9"/>
  <c r="J73" i="9" s="1"/>
  <c r="K74" i="9"/>
  <c r="J74" i="9" s="1"/>
  <c r="K75" i="9"/>
  <c r="J75" i="9" s="1"/>
  <c r="K77" i="9"/>
  <c r="J77" i="9" s="1"/>
  <c r="K78" i="9"/>
  <c r="J78" i="9" s="1"/>
  <c r="K79" i="9"/>
  <c r="J79" i="9" s="1"/>
  <c r="K80" i="9"/>
  <c r="J80" i="9" s="1"/>
  <c r="K81" i="9"/>
  <c r="J81" i="9" s="1"/>
  <c r="L82" i="9"/>
  <c r="K83" i="9"/>
  <c r="J83" i="9" s="1"/>
  <c r="K84" i="9"/>
  <c r="J84" i="9" s="1"/>
  <c r="K85" i="9"/>
  <c r="J85" i="9" s="1"/>
  <c r="K86" i="9"/>
  <c r="J86" i="9" s="1"/>
  <c r="K87" i="9"/>
  <c r="J87" i="9" s="1"/>
  <c r="K89" i="9"/>
  <c r="J89" i="9" s="1"/>
  <c r="K90" i="9"/>
  <c r="J90" i="9" s="1"/>
  <c r="K91" i="9"/>
  <c r="J91" i="9" s="1"/>
  <c r="K92" i="9"/>
  <c r="J92" i="9" s="1"/>
  <c r="K93" i="9"/>
  <c r="J93" i="9" s="1"/>
  <c r="K97" i="9"/>
  <c r="J97" i="9" s="1"/>
  <c r="K98" i="9"/>
  <c r="J98" i="9" s="1"/>
  <c r="K100" i="9"/>
  <c r="J100" i="9" s="1"/>
  <c r="K101" i="9"/>
  <c r="J101" i="9" s="1"/>
  <c r="K102" i="9"/>
  <c r="J102" i="9" s="1"/>
  <c r="L103" i="9"/>
  <c r="K104" i="9"/>
  <c r="J104" i="9" s="1"/>
  <c r="K105" i="9"/>
  <c r="J105" i="9" s="1"/>
  <c r="K106" i="9"/>
  <c r="J106" i="9" s="1"/>
  <c r="K107" i="9"/>
  <c r="J107" i="9" s="1"/>
  <c r="K108" i="9"/>
  <c r="J108" i="9" s="1"/>
  <c r="K128" i="9"/>
  <c r="J128" i="9" s="1"/>
  <c r="K129" i="9"/>
  <c r="J129" i="9" s="1"/>
  <c r="B145" i="9"/>
  <c r="B146" i="9"/>
  <c r="K149" i="9"/>
  <c r="J149" i="9" s="1"/>
  <c r="K150" i="9"/>
  <c r="J150" i="9" s="1"/>
  <c r="K151" i="9"/>
  <c r="J151" i="9" s="1"/>
  <c r="L152" i="9"/>
  <c r="K153" i="9"/>
  <c r="J153" i="9" s="1"/>
  <c r="K154" i="9"/>
  <c r="J154" i="9" s="1"/>
  <c r="K155" i="9"/>
  <c r="J155" i="9" s="1"/>
  <c r="K156" i="9"/>
  <c r="J156" i="9" s="1"/>
  <c r="K157" i="9"/>
  <c r="J157" i="9" s="1"/>
  <c r="B159" i="9"/>
  <c r="B160" i="9"/>
  <c r="B161" i="9"/>
  <c r="B162" i="9"/>
  <c r="B163" i="9"/>
  <c r="B164" i="9"/>
  <c r="B165" i="9"/>
  <c r="J152" i="9" l="1"/>
  <c r="J103" i="9"/>
  <c r="J82" i="9"/>
</calcChain>
</file>

<file path=xl/sharedStrings.xml><?xml version="1.0" encoding="utf-8"?>
<sst xmlns="http://schemas.openxmlformats.org/spreadsheetml/2006/main" count="818" uniqueCount="394">
  <si>
    <t>DESCRIPTION</t>
  </si>
  <si>
    <t>001</t>
  </si>
  <si>
    <t>002</t>
  </si>
  <si>
    <t>003</t>
  </si>
  <si>
    <t>004</t>
  </si>
  <si>
    <t>005</t>
  </si>
  <si>
    <t>006</t>
  </si>
  <si>
    <t>007</t>
  </si>
  <si>
    <t>010</t>
  </si>
  <si>
    <t>011</t>
  </si>
  <si>
    <t>012</t>
  </si>
  <si>
    <t>013</t>
  </si>
  <si>
    <t>014</t>
  </si>
  <si>
    <t>015</t>
  </si>
  <si>
    <t>020</t>
  </si>
  <si>
    <t>021</t>
  </si>
  <si>
    <t>024</t>
  </si>
  <si>
    <t>025</t>
  </si>
  <si>
    <t>026</t>
  </si>
  <si>
    <t>027</t>
  </si>
  <si>
    <t>023</t>
  </si>
  <si>
    <t>701</t>
  </si>
  <si>
    <t>702</t>
  </si>
  <si>
    <t>704</t>
  </si>
  <si>
    <t>705</t>
  </si>
  <si>
    <t>706</t>
  </si>
  <si>
    <t>305</t>
  </si>
  <si>
    <t>306</t>
  </si>
  <si>
    <t>404</t>
  </si>
  <si>
    <t>405</t>
  </si>
  <si>
    <t>508</t>
  </si>
  <si>
    <t>509</t>
  </si>
  <si>
    <t>808</t>
  </si>
  <si>
    <t>809</t>
  </si>
  <si>
    <t>909</t>
  </si>
  <si>
    <t>910</t>
  </si>
  <si>
    <t>Signature</t>
  </si>
  <si>
    <t>Date</t>
  </si>
  <si>
    <t>Notes:</t>
  </si>
  <si>
    <t xml:space="preserve">SECTION A                  </t>
  </si>
  <si>
    <t>501</t>
  </si>
  <si>
    <t>502</t>
  </si>
  <si>
    <t>504</t>
  </si>
  <si>
    <t>505</t>
  </si>
  <si>
    <t>506</t>
  </si>
  <si>
    <t>507</t>
  </si>
  <si>
    <t>510</t>
  </si>
  <si>
    <t>511</t>
  </si>
  <si>
    <t>512</t>
  </si>
  <si>
    <t>Josée Lemieux</t>
  </si>
  <si>
    <t>national@ssvp.ca</t>
  </si>
  <si>
    <t>613 837-4363
1 866 997-7787</t>
  </si>
  <si>
    <t>Conseiller spirituel: (ne devrait pas être inclus dans le nombre total de membres, ligne 005)</t>
  </si>
  <si>
    <t>MEMBRES</t>
  </si>
  <si>
    <t>LIGNE</t>
  </si>
  <si>
    <t>Nombre total de membres:</t>
  </si>
  <si>
    <t>HEURES DE BÉNÉVOLAT</t>
  </si>
  <si>
    <t>Nombre d’heures de bénévolat (visites, réunions, collecte de fonds, etc.)</t>
  </si>
  <si>
    <t>JUSTICE SOCIALE</t>
  </si>
  <si>
    <t xml:space="preserve">SECTION B                                 ACTIVITÉS D’ŒUVRES CHARITABLES </t>
  </si>
  <si>
    <t>Nombre de coupons fournis :</t>
  </si>
  <si>
    <t>Valeur totale estimée des coupons de la ligne 204 : ($)</t>
  </si>
  <si>
    <t>Évaluation de la valeur totale des marchandises données à titre charitable (gratuitement) : ($)</t>
  </si>
  <si>
    <t>Nombre d'employés</t>
  </si>
  <si>
    <t>à temps plein:</t>
  </si>
  <si>
    <t>à temps partiel:</t>
  </si>
  <si>
    <t>Nombre de bénévoles :</t>
  </si>
  <si>
    <t>Estimation du nombre d’heures de bénévolat :</t>
  </si>
  <si>
    <t xml:space="preserve">SOUPES POPULAIRES         </t>
  </si>
  <si>
    <t>Nombre de soupes populaires appartenant à la SSVP :</t>
  </si>
  <si>
    <t>Nombre de soupes populaires avec un partenariat :</t>
  </si>
  <si>
    <t>Détails des partenaires :</t>
  </si>
  <si>
    <t>Nombre de repas servis :</t>
  </si>
  <si>
    <t>Nombre de personnes servies :</t>
  </si>
  <si>
    <t>Coût total d’exploitation des soupes populaires : ($)</t>
  </si>
  <si>
    <t>Nombre de banques alimentaires appartenant à la SSVP :</t>
  </si>
  <si>
    <t>Nombre de banques alimentaires avec un partenariat :</t>
  </si>
  <si>
    <t xml:space="preserve">Nombre d’hommes servis : </t>
  </si>
  <si>
    <t xml:space="preserve">Nombre de femmes servies : </t>
  </si>
  <si>
    <t xml:space="preserve">Nombre d’enfants servis : </t>
  </si>
  <si>
    <t>Nombre total de personnes servies : (504+505+506)</t>
  </si>
  <si>
    <t xml:space="preserve">UNITÉS DE LOGEMENT ABORDABLES </t>
  </si>
  <si>
    <t>Nombre d’unités de logement appartenant à la SSVP :</t>
  </si>
  <si>
    <t>Nombre d’unités de logement avec un partenariat :</t>
  </si>
  <si>
    <t>Nombre d’hommes seuls servis :</t>
  </si>
  <si>
    <t>Nombre de femmes seules servies :</t>
  </si>
  <si>
    <t xml:space="preserve">CAMPS D’ÉTÉ      </t>
  </si>
  <si>
    <t>Nombre de camps d’été appartenant à la SSVP :</t>
  </si>
  <si>
    <t>Nombre de camps d’été avec un partenariat :</t>
  </si>
  <si>
    <t>Coût total d’exploitation des camps d’été : ($)</t>
  </si>
  <si>
    <r>
      <t>AUTRES ŒUVRES SPÉCIALES/PROGRAMMES</t>
    </r>
    <r>
      <rPr>
        <sz val="10"/>
        <color theme="1"/>
        <rFont val="Times New Roman"/>
        <family val="1"/>
      </rPr>
      <t xml:space="preserve"> de la région, qui n’ont pas encore été nommées (Ex. : peut comprendre les programmes de tutorat, le travail de rue, les programmes de petits déjeuners, l’aide aux personnes ayant une déficience intellectuelle, programmes de réintégration au travail, intégration des réfugiés, etc.)  </t>
    </r>
  </si>
  <si>
    <t>Nombre d’œuvres spéciales appartenant à la SSVP :</t>
  </si>
  <si>
    <t>Nombre d’œuvres spéciales avec un partenariat :</t>
  </si>
  <si>
    <t>Description des œuvres ou programmes :</t>
  </si>
  <si>
    <t>Villes:</t>
  </si>
  <si>
    <t>Nombre total de personnes servies : (905+906+907)</t>
  </si>
  <si>
    <t>Coût total d’exploitation des autres œuvres spéciales : ($)</t>
  </si>
  <si>
    <t>https://www.ssvp.ca/fr/rapports-annuels-conferencesconseils</t>
  </si>
  <si>
    <t>Veuillez transmettre votre rapport à votre conseil du niveau supérieur.</t>
  </si>
  <si>
    <t>avant le 30 janvier</t>
  </si>
  <si>
    <t>avant le 20 février</t>
  </si>
  <si>
    <t>avant le 10 mars</t>
  </si>
  <si>
    <t>Le rapport devrait être envoyé électroniquement par courriel.  Par contre, une copie papier signée peut être gardée dans vos dossiers.</t>
  </si>
  <si>
    <t>Les formulaires sont disponibles sur notre site internet :</t>
  </si>
  <si>
    <t>Approuvé au nom des membres:</t>
  </si>
  <si>
    <t>Nom et titre en lettres moulées</t>
  </si>
  <si>
    <t>Entrez 1 si la justice sociale est un point à l'ordre du jour de toutes les réunions.</t>
  </si>
  <si>
    <t>Ministère pénitentiaire: Veuillez entrer le nombre de détenus visités en prison.</t>
  </si>
  <si>
    <t>Entrez le nombre d’anciens détenus visités ou aidés lors de leur libération.</t>
  </si>
  <si>
    <t>Adresse:</t>
  </si>
  <si>
    <t>Téléphone:</t>
  </si>
  <si>
    <t>Courriel:</t>
  </si>
  <si>
    <t>9.3 A-B1                                               RAPPORT ANNUEL - CONFÉRENCES ET CONSEILS</t>
  </si>
  <si>
    <t xml:space="preserve">Peuples autochtones: Inscrivez 1 si la conférence / le conseil est actif dans le projet Au nord du 60e ou avec une communauté des Premières nations. </t>
  </si>
  <si>
    <t>Nombre de refuges et haltes-accueil avec un partenariat :</t>
  </si>
  <si>
    <t>Nombre de refuges et haltes-accueil appartenant à la SSVP :</t>
  </si>
  <si>
    <t xml:space="preserve">REFUGES ET HALTES-ACCUEIL  </t>
  </si>
  <si>
    <t>Coût total d’exploitation des refuges et haltes-accueil: ($)</t>
  </si>
  <si>
    <t>Nombre de conférences incluses dans ce rapport:</t>
  </si>
  <si>
    <t>Nombre de conseils inclus dans ce rapport:</t>
  </si>
  <si>
    <t xml:space="preserve">SECTION B                    ACTIVITÉS D’ŒUVRES CHARITABLES </t>
  </si>
  <si>
    <t>Nombres consolidés</t>
  </si>
  <si>
    <t>Nombre d’heures de bénévolat (visites, réunions, collecte de fonds, etc.):</t>
  </si>
  <si>
    <t xml:space="preserve">Entrez 1 si votre conférence ou conseil a un représentant ou un comité de justice sociale.
</t>
  </si>
  <si>
    <t xml:space="preserve">Justice réparatrice: Entrez 1 si la conférence / conseil est actif dans le domaine de la justice réparatrice ou du ministère pénitentiaire 
</t>
  </si>
  <si>
    <t xml:space="preserve">Justice réparatrice: Entrez 1 si la conférence / conseil est actif dans le domaine de la justice réparatrice ou du ministère pénitentiaire.
</t>
  </si>
  <si>
    <t>Entrez 1 si la conférence / le conseil fait partie d’une coalition locale pour la réduction de la pauvreté ou collabore avec des initiatives communautaires locales visant à réduire la pauvreté.</t>
  </si>
  <si>
    <t>Nom du conseil</t>
  </si>
  <si>
    <t>Nom du conseil:</t>
  </si>
  <si>
    <t>Nom du président du conseil:</t>
  </si>
  <si>
    <t>Nom de la conférence / conseil</t>
  </si>
  <si>
    <t>POUR CONFÉRENCES ET CONSEILS</t>
  </si>
  <si>
    <t xml:space="preserve">Entrez 1 si votre conférence ou conseil a un représentant ou un comité de justice sociale.
Conseils: entrez le nombre total de représentants et/ou de comités de justice sociale pour les conférences / conseils de votre région.
</t>
  </si>
  <si>
    <r>
      <t xml:space="preserve">Entrez 1 si votre conférence ou conseil a un représentant ou un comité de justice sociale.
</t>
    </r>
    <r>
      <rPr>
        <sz val="10"/>
        <color theme="1"/>
        <rFont val="Times New Roman"/>
        <family val="1"/>
      </rPr>
      <t>Conseils: entrez le nombre total de représentants et/ou de comités de justice sociale pour les conférences / conseils de votre région.</t>
    </r>
  </si>
  <si>
    <r>
      <rPr>
        <u/>
        <sz val="10"/>
        <color theme="1"/>
        <rFont val="Times New Roman"/>
        <family val="1"/>
      </rPr>
      <t>Entrez 1 si la justice sociale est un point à l'ordre du jour de toutes les réunions.</t>
    </r>
    <r>
      <rPr>
        <sz val="10"/>
        <color theme="1"/>
        <rFont val="Times New Roman"/>
        <family val="1"/>
      </rPr>
      <t xml:space="preserve">
Conseils: Entrez le nombre total pour les conférences / conseils dans votre région.</t>
    </r>
  </si>
  <si>
    <r>
      <rPr>
        <u/>
        <sz val="10"/>
        <color theme="1"/>
        <rFont val="Times New Roman"/>
        <family val="1"/>
      </rPr>
      <t xml:space="preserve">Peuples autochtones: Inscrivez 1 si la conférence / le conseil est actif dans le projet Au nord du 60e ou avec une communauté des Premières nations. </t>
    </r>
    <r>
      <rPr>
        <sz val="10"/>
        <color theme="1"/>
        <rFont val="Times New Roman"/>
        <family val="1"/>
      </rPr>
      <t xml:space="preserve">
Conseils: Entrez le nombre total pour les conférences / conseils dans votre région.</t>
    </r>
  </si>
  <si>
    <r>
      <rPr>
        <u/>
        <sz val="10"/>
        <color theme="1"/>
        <rFont val="Times New Roman"/>
        <family val="1"/>
      </rPr>
      <t>Entrez 1 si la conférence / le conseil fait partie d’une coalition locale pour la réduction de la pauvreté ou collabore avec des initiatives communautaires locales visant à réduire la pauvreté.</t>
    </r>
    <r>
      <rPr>
        <sz val="10"/>
        <color theme="1"/>
        <rFont val="Times New Roman"/>
        <family val="1"/>
      </rPr>
      <t xml:space="preserve">
Conseils: Entrez le nombre total pour les conférences / conseils dans votre région.</t>
    </r>
  </si>
  <si>
    <t xml:space="preserve">SECTION B                                                ACTIVITÉS D’ŒUVRES CHARITABLES </t>
  </si>
  <si>
    <t xml:space="preserve">          Conseils : inscrire la somme totale des conseillers spirituels des conférences/conseils dans votre région. </t>
  </si>
  <si>
    <r>
      <rPr>
        <u/>
        <sz val="10"/>
        <color theme="1"/>
        <rFont val="Times New Roman"/>
        <family val="1"/>
      </rPr>
      <t>Nombre d’heures de bénévolat .</t>
    </r>
    <r>
      <rPr>
        <sz val="10"/>
        <color theme="1"/>
        <rFont val="Times New Roman"/>
        <family val="1"/>
      </rPr>
      <t xml:space="preserve"> Inscrire le nombre d’heures total que les bénévoles de la conférence ont donnés.</t>
    </r>
  </si>
  <si>
    <t xml:space="preserve">Définitions: </t>
  </si>
  <si>
    <r>
      <t>Employés:</t>
    </r>
    <r>
      <rPr>
        <sz val="10"/>
        <color theme="1"/>
        <rFont val="Times New Roman"/>
        <family val="1"/>
      </rPr>
      <t xml:space="preserve"> Les données statistiques sur le nombre d’employés définiront la position de la SSVP en tant qu’employeur qui contribue à l’économie du pays en embauchant des gens. Nous ne faisons pas que demander la charité, nous faisons aussi profiter les dons.</t>
    </r>
  </si>
  <si>
    <r>
      <t>Heures de bénévolat:</t>
    </r>
    <r>
      <rPr>
        <sz val="10"/>
        <color theme="1"/>
        <rFont val="Times New Roman"/>
        <family val="1"/>
      </rPr>
      <t xml:space="preserve"> le nombre de ces heures est important quand il s’agit d’informer le gouvernement sur notre statut d’organisme sans but lucratif dans le domaine des œuvres spéciales. Le total des heures de bénévolat contribue à définir la nature de la Société en tant qu’organisme de bienfaisance.</t>
    </r>
  </si>
  <si>
    <r>
      <rPr>
        <u/>
        <sz val="10"/>
        <color theme="1"/>
        <rFont val="Times New Roman"/>
        <family val="1"/>
      </rPr>
      <t>Nombre de coupons fournis.</t>
    </r>
    <r>
      <rPr>
        <sz val="10"/>
        <color theme="1"/>
        <rFont val="Times New Roman"/>
        <family val="1"/>
      </rPr>
      <t xml:space="preserve"> Inscrire le nombre de coupons fournis.</t>
    </r>
  </si>
  <si>
    <r>
      <rPr>
        <u/>
        <sz val="10"/>
        <color theme="1"/>
        <rFont val="Times New Roman"/>
        <family val="1"/>
      </rPr>
      <t>Valeur totale estimée des coupons.</t>
    </r>
    <r>
      <rPr>
        <sz val="10"/>
        <color theme="1"/>
        <rFont val="Times New Roman"/>
        <family val="1"/>
      </rPr>
      <t xml:space="preserve"> Inscrire la valeur totale estimée des coupons de la ligne 204 ($).</t>
    </r>
  </si>
  <si>
    <r>
      <rPr>
        <u/>
        <sz val="10"/>
        <color theme="1"/>
        <rFont val="Times New Roman"/>
        <family val="1"/>
      </rPr>
      <t>Nombre d'employés à temps plein.</t>
    </r>
    <r>
      <rPr>
        <sz val="10"/>
        <color theme="1"/>
        <rFont val="Times New Roman"/>
        <family val="1"/>
      </rPr>
      <t xml:space="preserve"> Inscrire le nombre d’employés qui travaillent à temps plein.</t>
    </r>
  </si>
  <si>
    <r>
      <rPr>
        <u/>
        <sz val="10"/>
        <color theme="1"/>
        <rFont val="Times New Roman"/>
        <family val="1"/>
      </rPr>
      <t>Nombre d'employés à temps partiel.</t>
    </r>
    <r>
      <rPr>
        <sz val="10"/>
        <color theme="1"/>
        <rFont val="Times New Roman"/>
        <family val="1"/>
      </rPr>
      <t xml:space="preserve"> Inscrire le nombre d’employés qui travaillent à temps partiel.</t>
    </r>
  </si>
  <si>
    <r>
      <rPr>
        <u/>
        <sz val="10"/>
        <color theme="1"/>
        <rFont val="Times New Roman"/>
        <family val="1"/>
      </rPr>
      <t>Nombre de bénévoles.</t>
    </r>
    <r>
      <rPr>
        <sz val="10"/>
        <color theme="1"/>
        <rFont val="Times New Roman"/>
        <family val="1"/>
      </rPr>
      <t xml:space="preserve"> Inscrire le nombre de bénévoles.</t>
    </r>
  </si>
  <si>
    <r>
      <rPr>
        <u/>
        <sz val="10"/>
        <color theme="1"/>
        <rFont val="Times New Roman"/>
        <family val="1"/>
      </rPr>
      <t>Estimation du nombre d’heures de bénévolat.</t>
    </r>
    <r>
      <rPr>
        <sz val="10"/>
        <color theme="1"/>
        <rFont val="Times New Roman"/>
        <family val="1"/>
      </rPr>
      <t xml:space="preserve"> Inscrire l’estimation du nombre d’heures de bénévolat. </t>
    </r>
  </si>
  <si>
    <t xml:space="preserve">SOUPES POPULAIRES  </t>
  </si>
  <si>
    <t>REFUGES ET HALTES-ACCUEIL</t>
  </si>
  <si>
    <t xml:space="preserve">CAMPS D’ÉTÉ  </t>
  </si>
  <si>
    <t>Nombre de journées de camp fournies :</t>
  </si>
  <si>
    <t>AUTRES ŒUVRES SPÉCIALES/PROGRAMMES</t>
  </si>
  <si>
    <r>
      <rPr>
        <u/>
        <sz val="10"/>
        <color theme="1"/>
        <rFont val="Times New Roman"/>
        <family val="1"/>
      </rPr>
      <t>Nombre de repas servis</t>
    </r>
    <r>
      <rPr>
        <sz val="10"/>
        <color theme="1"/>
        <rFont val="Times New Roman"/>
        <family val="1"/>
      </rPr>
      <t>. Nombre de repas (assiettées) servis.</t>
    </r>
  </si>
  <si>
    <r>
      <rPr>
        <u/>
        <sz val="10"/>
        <color theme="1"/>
        <rFont val="Times New Roman"/>
        <family val="1"/>
      </rPr>
      <t>Nombre de personnes servies</t>
    </r>
    <r>
      <rPr>
        <sz val="10"/>
        <color theme="1"/>
        <rFont val="Times New Roman"/>
        <family val="1"/>
      </rPr>
      <t>. Nombre de personnes servies.  Une personne peut recevoir plus d’un repas (assiettées) de la ligne 303.</t>
    </r>
  </si>
  <si>
    <r>
      <rPr>
        <u/>
        <sz val="10"/>
        <color theme="1"/>
        <rFont val="Times New Roman"/>
        <family val="1"/>
      </rPr>
      <t>Coût total d’exploitation des soupes populaires .</t>
    </r>
    <r>
      <rPr>
        <sz val="10"/>
        <color theme="1"/>
        <rFont val="Times New Roman"/>
        <family val="1"/>
      </rPr>
      <t xml:space="preserve"> Inscrire le montant en $. </t>
    </r>
  </si>
  <si>
    <r>
      <rPr>
        <u/>
        <sz val="10"/>
        <color theme="1"/>
        <rFont val="Times New Roman"/>
        <family val="1"/>
      </rPr>
      <t>Coût total d’exploitation des refuges et haltes-accueil.</t>
    </r>
    <r>
      <rPr>
        <sz val="10"/>
        <color theme="1"/>
        <rFont val="Times New Roman"/>
        <family val="1"/>
      </rPr>
      <t xml:space="preserve"> Inscrire le montant en $. </t>
    </r>
  </si>
  <si>
    <r>
      <rPr>
        <u/>
        <sz val="10"/>
        <color theme="1"/>
        <rFont val="Times New Roman"/>
        <family val="1"/>
      </rPr>
      <t>Coût total d’exploitation des camps d’été</t>
    </r>
    <r>
      <rPr>
        <sz val="10"/>
        <color theme="1"/>
        <rFont val="Times New Roman"/>
        <family val="1"/>
      </rPr>
      <t xml:space="preserve">. Inscrire le montant en $. </t>
    </r>
  </si>
  <si>
    <r>
      <rPr>
        <u/>
        <sz val="10"/>
        <color theme="1"/>
        <rFont val="Times New Roman"/>
        <family val="1"/>
      </rPr>
      <t>Coût total d’exploitation des autres œuvres spéciales.</t>
    </r>
    <r>
      <rPr>
        <sz val="10"/>
        <color theme="1"/>
        <rFont val="Times New Roman"/>
        <family val="1"/>
      </rPr>
      <t xml:space="preserve"> Inscrire le montant en $. </t>
    </r>
  </si>
  <si>
    <r>
      <rPr>
        <u/>
        <sz val="10"/>
        <color theme="1"/>
        <rFont val="Times New Roman"/>
        <family val="1"/>
      </rPr>
      <t>Nombre de banques alimentaires appartenant à la SSVP</t>
    </r>
    <r>
      <rPr>
        <sz val="10"/>
        <color theme="1"/>
        <rFont val="Times New Roman"/>
        <family val="1"/>
      </rPr>
      <t>. Inscrire le nombre de banques alimentaires appartenant à la SSVP dans votre région.</t>
    </r>
  </si>
  <si>
    <r>
      <rPr>
        <u/>
        <sz val="10"/>
        <color theme="1"/>
        <rFont val="Times New Roman"/>
        <family val="1"/>
      </rPr>
      <t>Nombre de soupes populaires appartenant à la SSVP.</t>
    </r>
    <r>
      <rPr>
        <sz val="10"/>
        <color theme="1"/>
        <rFont val="Times New Roman"/>
        <family val="1"/>
      </rPr>
      <t xml:space="preserve"> Inscrire le nombre de soupes populaires appartenant à la SSVP dans votre région.</t>
    </r>
  </si>
  <si>
    <r>
      <rPr>
        <u/>
        <sz val="10"/>
        <color theme="1"/>
        <rFont val="Times New Roman"/>
        <family val="1"/>
      </rPr>
      <t>Nombre de soupes populaires avec un partenariat.</t>
    </r>
    <r>
      <rPr>
        <sz val="10"/>
        <color theme="1"/>
        <rFont val="Times New Roman"/>
        <family val="1"/>
      </rPr>
      <t xml:space="preserve"> Inscrire le nombre de soupes populaires avec un partenariat dans votre région.  Ajouter les détails des partenaires.</t>
    </r>
  </si>
  <si>
    <r>
      <rPr>
        <u/>
        <sz val="10"/>
        <color theme="1"/>
        <rFont val="Times New Roman"/>
        <family val="1"/>
      </rPr>
      <t>Nombre d’hommes servis.</t>
    </r>
    <r>
      <rPr>
        <sz val="10"/>
        <color theme="1"/>
        <rFont val="Times New Roman"/>
        <family val="1"/>
      </rPr>
      <t xml:space="preserve"> Inscrire le nombre d’hommes servis.</t>
    </r>
  </si>
  <si>
    <r>
      <rPr>
        <u/>
        <sz val="10"/>
        <color theme="1"/>
        <rFont val="Times New Roman"/>
        <family val="1"/>
      </rPr>
      <t>Nombre de femmes servies</t>
    </r>
    <r>
      <rPr>
        <sz val="10"/>
        <color theme="1"/>
        <rFont val="Times New Roman"/>
        <family val="1"/>
      </rPr>
      <t xml:space="preserve">. Inscrire le nombre de femmes servies. </t>
    </r>
  </si>
  <si>
    <r>
      <rPr>
        <u/>
        <sz val="10"/>
        <color theme="1"/>
        <rFont val="Times New Roman"/>
        <family val="1"/>
      </rPr>
      <t>Nombre d’enfants servis</t>
    </r>
    <r>
      <rPr>
        <sz val="10"/>
        <color theme="1"/>
        <rFont val="Times New Roman"/>
        <family val="1"/>
      </rPr>
      <t xml:space="preserve">. Inscrire le nombre d’enfants servis. </t>
    </r>
  </si>
  <si>
    <r>
      <rPr>
        <u/>
        <sz val="10"/>
        <color theme="1"/>
        <rFont val="Times New Roman"/>
        <family val="1"/>
      </rPr>
      <t>Nombre total de personnes servies.</t>
    </r>
    <r>
      <rPr>
        <sz val="10"/>
        <color theme="1"/>
        <rFont val="Times New Roman"/>
        <family val="1"/>
      </rPr>
      <t xml:space="preserve"> Inscrire le nombre total de personnes servies (504+505+506).</t>
    </r>
  </si>
  <si>
    <r>
      <rPr>
        <u/>
        <sz val="10"/>
        <color theme="1"/>
        <rFont val="Times New Roman"/>
        <family val="1"/>
      </rPr>
      <t>Nombre d’unités de logement appartenant à la SSVP</t>
    </r>
    <r>
      <rPr>
        <sz val="10"/>
        <color theme="1"/>
        <rFont val="Times New Roman"/>
        <family val="1"/>
      </rPr>
      <t>. Inscrire le nombre d’unités de logement abordable appartenant à la SSVP dans votre région.</t>
    </r>
  </si>
  <si>
    <r>
      <rPr>
        <u/>
        <sz val="10"/>
        <color theme="1"/>
        <rFont val="Times New Roman"/>
        <family val="1"/>
      </rPr>
      <t>Nombre d’hommes seuls servis.</t>
    </r>
    <r>
      <rPr>
        <sz val="10"/>
        <color theme="1"/>
        <rFont val="Times New Roman"/>
        <family val="1"/>
      </rPr>
      <t xml:space="preserve"> Inscrire le nombre d’hommes seuls servis.</t>
    </r>
  </si>
  <si>
    <r>
      <rPr>
        <u/>
        <sz val="10"/>
        <color theme="1"/>
        <rFont val="Times New Roman"/>
        <family val="1"/>
      </rPr>
      <t>Nombre de femmes seules servies</t>
    </r>
    <r>
      <rPr>
        <sz val="10"/>
        <color theme="1"/>
        <rFont val="Times New Roman"/>
        <family val="1"/>
      </rPr>
      <t>. Inscrire le nombre de femmes seules servies.</t>
    </r>
  </si>
  <si>
    <r>
      <rPr>
        <u/>
        <sz val="10"/>
        <color theme="1"/>
        <rFont val="Times New Roman"/>
        <family val="1"/>
      </rPr>
      <t>Nombre de camps d’été appartenant à la SSVP</t>
    </r>
    <r>
      <rPr>
        <sz val="10"/>
        <color theme="1"/>
        <rFont val="Times New Roman"/>
        <family val="1"/>
      </rPr>
      <t>. Inscrire le nombre de camps d’été appartenant à la SSVP dans votre région.</t>
    </r>
  </si>
  <si>
    <r>
      <rPr>
        <u/>
        <sz val="10"/>
        <color theme="1"/>
        <rFont val="Times New Roman"/>
        <family val="1"/>
      </rPr>
      <t>Nombre de journées de camp fournies</t>
    </r>
    <r>
      <rPr>
        <sz val="10"/>
        <color theme="1"/>
        <rFont val="Times New Roman"/>
        <family val="1"/>
      </rPr>
      <t>. Inscrire le nombre de journées de camp fournies.</t>
    </r>
  </si>
  <si>
    <r>
      <rPr>
        <u/>
        <sz val="10"/>
        <color theme="1"/>
        <rFont val="Times New Roman"/>
        <family val="1"/>
      </rPr>
      <t>Nombre d’œuvres spéciales appartenant à la SSVP.</t>
    </r>
    <r>
      <rPr>
        <sz val="10"/>
        <color theme="1"/>
        <rFont val="Times New Roman"/>
        <family val="1"/>
      </rPr>
      <t xml:space="preserve"> Inscrire le nombre d’œuvres spéciales appartenant à la SSVP dans votre région.</t>
    </r>
  </si>
  <si>
    <r>
      <rPr>
        <u/>
        <sz val="10"/>
        <color theme="1"/>
        <rFont val="Times New Roman"/>
        <family val="1"/>
      </rPr>
      <t>Nombre d’œuvres spéciales avec un partenariat.</t>
    </r>
    <r>
      <rPr>
        <sz val="10"/>
        <color theme="1"/>
        <rFont val="Times New Roman"/>
        <family val="1"/>
      </rPr>
      <t xml:space="preserve"> Inscrire le nombre d’œuvres spéciales avec un partenariat dans votre région.  Ajouter les détails des partenaires.</t>
    </r>
  </si>
  <si>
    <r>
      <rPr>
        <u/>
        <sz val="10"/>
        <color theme="1"/>
        <rFont val="Times New Roman"/>
        <family val="1"/>
      </rPr>
      <t>Description des œuvres ou programmes.</t>
    </r>
    <r>
      <rPr>
        <sz val="10"/>
        <color theme="1"/>
        <rFont val="Times New Roman"/>
        <family val="1"/>
      </rPr>
      <t xml:space="preserve"> Inscrire une description des œuvres ou programmes. </t>
    </r>
  </si>
  <si>
    <r>
      <rPr>
        <u/>
        <sz val="10"/>
        <color theme="1"/>
        <rFont val="Times New Roman"/>
        <family val="1"/>
      </rPr>
      <t>Villes</t>
    </r>
    <r>
      <rPr>
        <sz val="10"/>
        <color theme="1"/>
        <rFont val="Times New Roman"/>
        <family val="1"/>
      </rPr>
      <t>.Inscrire le nom des villes (pas d’adresse postale svp)</t>
    </r>
  </si>
  <si>
    <r>
      <rPr>
        <u/>
        <sz val="10"/>
        <color theme="1"/>
        <rFont val="Times New Roman"/>
        <family val="1"/>
      </rPr>
      <t>Nombre total de personnes servies.</t>
    </r>
    <r>
      <rPr>
        <sz val="10"/>
        <color theme="1"/>
        <rFont val="Times New Roman"/>
        <family val="1"/>
      </rPr>
      <t xml:space="preserve"> (905+906+907).</t>
    </r>
  </si>
  <si>
    <t>Veuillez vous référer à cet onglet pour plus d'informations pour chaque ligne du rapport.</t>
  </si>
  <si>
    <t>Si vous avez des questions ou des commentaires (déverrouillage des cellules), veuillez contacter notre assistante administrative.</t>
  </si>
  <si>
    <t>A-B1 POUR CONFÉRENCES+CONSEILS:</t>
  </si>
  <si>
    <t>A-B2 ET PAGE DE CONSOLIDATION</t>
  </si>
  <si>
    <r>
      <t xml:space="preserve">Conférences: </t>
    </r>
    <r>
      <rPr>
        <sz val="11"/>
        <color rgb="FF000000"/>
        <rFont val="Calibri"/>
        <family val="2"/>
        <scheme val="minor"/>
      </rPr>
      <t>Veuillez utiliser les onglets bleu et orange en bas de l'écran pour compléter le rapport annuel sections A et B.</t>
    </r>
  </si>
  <si>
    <t>GUIDE SECTIONS A-B:</t>
  </si>
  <si>
    <t>SECTIONS A-B</t>
  </si>
  <si>
    <t>Rapport annuel, sections A-B. Veuillez transmettre ce rapport à votre conseil du niveau supérieur avant le 30 janvier.</t>
  </si>
  <si>
    <t>Rapport annuel, sections A-B1. Les informations saisies sur cette page seront automatiquement transférées sous l'onglet A-B2.</t>
  </si>
  <si>
    <t xml:space="preserve">9.4 A-B                                                                    GUIDE POUR RAPPORT ANNUEL </t>
  </si>
  <si>
    <t>SECTIONS A et B1</t>
  </si>
  <si>
    <t xml:space="preserve">SECTIONS A et B2  </t>
  </si>
  <si>
    <r>
      <rPr>
        <u/>
        <sz val="10"/>
        <color theme="1"/>
        <rFont val="Times New Roman"/>
        <family val="1"/>
      </rPr>
      <t xml:space="preserve">Justice réparatrice: Entrez 1 si la conférence / conseil est actif dans le domaine de la justice réparatrice ou du ministère pénitentiaire.
</t>
    </r>
    <r>
      <rPr>
        <sz val="10"/>
        <color theme="1"/>
        <rFont val="Times New Roman"/>
        <family val="1"/>
      </rPr>
      <t>Conseils: Entrez le nombre total pour les conférences / conseils dans votre région.</t>
    </r>
  </si>
  <si>
    <r>
      <rPr>
        <u/>
        <sz val="10"/>
        <color theme="1"/>
        <rFont val="Times New Roman"/>
        <family val="1"/>
      </rPr>
      <t>Nombre de refuges et haltes-accueil appartenant à la SSVP</t>
    </r>
    <r>
      <rPr>
        <sz val="10"/>
        <color theme="1"/>
        <rFont val="Times New Roman"/>
        <family val="1"/>
      </rPr>
      <t>. Inscrire le nombre de refuges/haltes-accueil appartenant à la SSVP dans votre région.</t>
    </r>
  </si>
  <si>
    <t>9.3 A-B2                                                    RAPPORT ANNUEL (CONSOLIDATION)</t>
  </si>
  <si>
    <t xml:space="preserve">Le rapport consolidé sert à enregistrer les données du rapport de la sections A-B1 du conseil (onglet bleu) et tous les rapports reçus des conférences et des conseils de leur région.
Les conseils doivent ajouter les chiffres des conférences ou autres conseils dans les colonnes situées à droite de la feuille de travail.
Veuillez transmettre ce rapport à votre prochain conseil supérieur à la date indiquée ci-dessous.
</t>
  </si>
  <si>
    <t>MEMBRES 
Conseils: Entrez le nombre de membres/conseillers spirituels dans votre conseil uniquement, n'incluez pas les membres/conseillers spirituels des conférences/conseils se rapportant à vous.</t>
  </si>
  <si>
    <r>
      <t>Nombre total de membres:</t>
    </r>
    <r>
      <rPr>
        <sz val="8"/>
        <color theme="1"/>
        <rFont val="Times New Roman"/>
        <family val="1"/>
      </rPr>
      <t xml:space="preserve"> Conseils: Entrez le nombre de membres dans votre conseil uniquement, n'incluez pas les membres des conférences/conseils se rapportant à vous.</t>
    </r>
  </si>
  <si>
    <t>avant le 31 mars</t>
  </si>
  <si>
    <t>VISITES AVEC CONTACT PERSONNEL/DOMICILE</t>
  </si>
  <si>
    <r>
      <rPr>
        <u/>
        <sz val="10"/>
        <color theme="1"/>
        <rFont val="Times New Roman"/>
        <family val="1"/>
      </rPr>
      <t>Nombre de banques alimentaires avec un partenariat</t>
    </r>
    <r>
      <rPr>
        <sz val="10"/>
        <color theme="1"/>
        <rFont val="Times New Roman"/>
        <family val="1"/>
      </rPr>
      <t xml:space="preserve">. Inscrire le nombre de banques alimentaires avec un partenariat dans votre région. </t>
    </r>
  </si>
  <si>
    <r>
      <rPr>
        <u/>
        <sz val="10"/>
        <color theme="1"/>
        <rFont val="Times New Roman"/>
        <family val="1"/>
      </rPr>
      <t>Nombre de refuges et haltes-accueil avec un partenariat.</t>
    </r>
    <r>
      <rPr>
        <sz val="10"/>
        <color theme="1"/>
        <rFont val="Times New Roman"/>
        <family val="1"/>
      </rPr>
      <t xml:space="preserve"> Inscrire le nombre de refuges/haltes-accueil avec un partenariat dans votre région. </t>
    </r>
  </si>
  <si>
    <r>
      <rPr>
        <u/>
        <sz val="10"/>
        <color theme="1"/>
        <rFont val="Times New Roman"/>
        <family val="1"/>
      </rPr>
      <t>Nombre d’unités de logement avec un partenariat</t>
    </r>
    <r>
      <rPr>
        <sz val="10"/>
        <color theme="1"/>
        <rFont val="Times New Roman"/>
        <family val="1"/>
      </rPr>
      <t xml:space="preserve">.Inscrire le nombre d’unités de logement abordable avec un partenariat dans votre région. </t>
    </r>
  </si>
  <si>
    <r>
      <rPr>
        <u/>
        <sz val="10"/>
        <color theme="1"/>
        <rFont val="Times New Roman"/>
        <family val="1"/>
      </rPr>
      <t>Nombre de camps d’été avec un partenariat.</t>
    </r>
    <r>
      <rPr>
        <sz val="10"/>
        <color theme="1"/>
        <rFont val="Times New Roman"/>
        <family val="1"/>
      </rPr>
      <t xml:space="preserve"> Inscrire le nombre de camps d’été avec un partenariat dans votre région.</t>
    </r>
  </si>
  <si>
    <t>DISTRIBUTION/BANQUES ALIMENTAIRES</t>
  </si>
  <si>
    <t>Valeur ($) d'aide alimentaire redistribuée:</t>
  </si>
  <si>
    <t>Nombre total d’enfants servis à un camp : (805+806)</t>
  </si>
  <si>
    <t>Nombre de filles servies à un camp :</t>
  </si>
  <si>
    <t>Nombre de garçons servis à un camp :</t>
  </si>
  <si>
    <t>Nombre total d’enfants servis à un camp: (805+806)</t>
  </si>
  <si>
    <r>
      <t xml:space="preserve">Conseiller spirituel: (ne devrait pas être inclus dans le nombre total de membres, ligne 005)
</t>
    </r>
    <r>
      <rPr>
        <sz val="8"/>
        <color theme="1"/>
        <rFont val="Times New Roman"/>
        <family val="1"/>
      </rPr>
      <t>Conseils: Entrez le nombre de conseillers spirituels dans votre conseil uniquement, n'incluez pas ceux des conférences/conseils se rapportant à vous.</t>
    </r>
  </si>
  <si>
    <r>
      <t>Magasin/comptoir:</t>
    </r>
    <r>
      <rPr>
        <sz val="10"/>
        <color theme="1"/>
        <rFont val="Times New Roman"/>
        <family val="1"/>
      </rPr>
      <t xml:space="preserve"> est défini comme un endroit où les biens et les articles sont vendus ou donnés au moyen de coupons. En général, un magasin est tenu par des employés et des bénévoles, ou seulement des bénévoles.</t>
    </r>
  </si>
  <si>
    <r>
      <t>Vestiaire:</t>
    </r>
    <r>
      <rPr>
        <sz val="10"/>
        <color theme="1"/>
        <rFont val="Times New Roman"/>
        <family val="1"/>
      </rPr>
      <t xml:space="preserve"> est défini comme un endroit qui fournit des biens et des articles sans aucun frais. En général, seuls des bénévoles s’occupent d’un vestiaire.</t>
    </r>
  </si>
  <si>
    <r>
      <rPr>
        <u/>
        <sz val="10"/>
        <color theme="1"/>
        <rFont val="Times New Roman"/>
        <family val="1"/>
      </rPr>
      <t>Nombre de garçons servis à un camp</t>
    </r>
    <r>
      <rPr>
        <sz val="10"/>
        <color theme="1"/>
        <rFont val="Times New Roman"/>
        <family val="1"/>
      </rPr>
      <t>. Inscrire le nombre de garçons servis.</t>
    </r>
  </si>
  <si>
    <r>
      <rPr>
        <u/>
        <sz val="10"/>
        <color theme="1"/>
        <rFont val="Times New Roman"/>
        <family val="1"/>
      </rPr>
      <t>Nombre de filles servies à un camp</t>
    </r>
    <r>
      <rPr>
        <sz val="10"/>
        <color theme="1"/>
        <rFont val="Times New Roman"/>
        <family val="1"/>
      </rPr>
      <t>. Inscrire le nombre de filles servies.</t>
    </r>
  </si>
  <si>
    <r>
      <rPr>
        <u/>
        <sz val="10"/>
        <color theme="1"/>
        <rFont val="Times New Roman"/>
        <family val="1"/>
      </rPr>
      <t>Nombre total d’enfants servis à un camp.</t>
    </r>
    <r>
      <rPr>
        <sz val="10"/>
        <color theme="1"/>
        <rFont val="Times New Roman"/>
        <family val="1"/>
      </rPr>
      <t xml:space="preserve"> Inscrire le nombre total d’enfants servis  (805+806).</t>
    </r>
  </si>
  <si>
    <r>
      <rPr>
        <b/>
        <sz val="11"/>
        <color theme="1"/>
        <rFont val="Calibri"/>
        <family val="2"/>
      </rPr>
      <t xml:space="preserve">Conseils: </t>
    </r>
    <r>
      <rPr>
        <sz val="11"/>
        <color theme="1"/>
        <rFont val="Calibri"/>
        <family val="2"/>
        <scheme val="minor"/>
      </rPr>
      <t>Utilisez les onglets bleu, vert et orange en bas de l'écran pour compléter le rapport annuel sections A et B.</t>
    </r>
  </si>
  <si>
    <t>Nombres</t>
  </si>
  <si>
    <t>Si l’activité ne s’applique pas à votre conférence/conseil, veuillez laisser les cases vides.</t>
  </si>
  <si>
    <t>?</t>
  </si>
  <si>
    <t>9.3  A-B                                  RAPPORT ANNUEL – CONFÉRENCES ET CONSEILS</t>
  </si>
  <si>
    <r>
      <rPr>
        <u/>
        <sz val="10"/>
        <color theme="1"/>
        <rFont val="Times New Roman"/>
        <family val="1"/>
      </rPr>
      <t>Conseiller spirituel.</t>
    </r>
    <r>
      <rPr>
        <sz val="10"/>
        <color theme="1"/>
        <rFont val="Times New Roman"/>
        <family val="1"/>
      </rPr>
      <t xml:space="preserve"> Inscrire 1 si vous avez un conseiller spirituel.</t>
    </r>
  </si>
  <si>
    <r>
      <rPr>
        <u/>
        <sz val="10"/>
        <color rgb="FF000000"/>
        <rFont val="Times New Roman"/>
        <family val="1"/>
      </rPr>
      <t xml:space="preserve">Nombre de magasins/comptoir non incorporés. </t>
    </r>
    <r>
      <rPr>
        <sz val="10"/>
        <color rgb="FF000000"/>
        <rFont val="Times New Roman"/>
        <family val="1"/>
      </rPr>
      <t>Inscrire le nombre de magasins non incorporés dans votre région.</t>
    </r>
  </si>
  <si>
    <r>
      <rPr>
        <u/>
        <sz val="10"/>
        <color rgb="FF000000"/>
        <rFont val="Times New Roman"/>
        <family val="1"/>
      </rPr>
      <t xml:space="preserve">Nombre de magasins/comptoir incorporés. </t>
    </r>
    <r>
      <rPr>
        <sz val="10"/>
        <color rgb="FF000000"/>
        <rFont val="Times New Roman"/>
        <family val="1"/>
      </rPr>
      <t>Inscrire le nombre de magasins incorporés.</t>
    </r>
  </si>
  <si>
    <r>
      <rPr>
        <u/>
        <sz val="10"/>
        <color theme="1"/>
        <rFont val="Times New Roman"/>
        <family val="1"/>
      </rPr>
      <t>Nombre de vestiaires (dépannage/aide sans objectif de revente):</t>
    </r>
    <r>
      <rPr>
        <sz val="10"/>
        <color theme="1"/>
        <rFont val="Times New Roman"/>
        <family val="1"/>
      </rPr>
      <t xml:space="preserve"> Inscrire le nombre de vestiaires.</t>
    </r>
  </si>
  <si>
    <t xml:space="preserve">Nombre de magasins/comptoir non incorporés :  </t>
  </si>
  <si>
    <t>Nombre de magasins/comptoir incorporés :</t>
  </si>
  <si>
    <t>Nombre de vestiaires (dépannage/aide sans objectif de revente):</t>
  </si>
  <si>
    <t>Valeur ($) d'aide alimentaire redistribuée. Si les valeurs sont obtenues auprès d'une banque alimentaire régionale, veuillez inclure ce chiffre. Pour l’aide alimentaire occasionnelle, basée sur des dons reçus, utilisez une valeur approximative des paniers distribués, par exemple 40 $ pour 1 à 2 personnes et 75 $ pour 3 à 5 personnes.</t>
  </si>
  <si>
    <r>
      <t>Ministère pénitentiaire:</t>
    </r>
    <r>
      <rPr>
        <sz val="10"/>
        <color theme="1"/>
        <rFont val="Times New Roman"/>
        <family val="1"/>
      </rPr>
      <t xml:space="preserve"> Entrer le nombre de détenus visités en prison.</t>
    </r>
  </si>
  <si>
    <r>
      <t>Calculateur - la juste valeur marchande (</t>
    </r>
    <r>
      <rPr>
        <sz val="9"/>
        <color rgb="FF000000"/>
        <rFont val="Times New Roman"/>
        <family val="1"/>
      </rPr>
      <t>le calculateur est seulement disponible en anglais):</t>
    </r>
  </si>
  <si>
    <t xml:space="preserve">  https://donationcalculator.com/</t>
  </si>
  <si>
    <r>
      <rPr>
        <u/>
        <sz val="10"/>
        <color theme="1"/>
        <rFont val="Times New Roman"/>
        <family val="1"/>
      </rPr>
      <t>Nombre de personnes servies</t>
    </r>
    <r>
      <rPr>
        <sz val="10"/>
        <color theme="1"/>
        <rFont val="Times New Roman"/>
        <family val="1"/>
      </rPr>
      <t>. Le nombre de personnes desservies sera influencé par la méthode de distribution; 1) distribution hebdomadaire par une banque alimentaire régionale, ou 2) aide alimentaire occasionnelle. Le but est d'identifier le nombre total de personnes aidées, même si elles se répètent.</t>
    </r>
  </si>
  <si>
    <t xml:space="preserve">MAGASIN/COMPTOIR ET VESTIAIRES   </t>
  </si>
  <si>
    <t xml:space="preserve">MAGASIN/COMPTOIR ET VESTIAIRES  </t>
  </si>
  <si>
    <t xml:space="preserve">MAGASIN/COMPTOIR ET VESTIAIRES      </t>
  </si>
  <si>
    <r>
      <t xml:space="preserve">Conférences : </t>
    </r>
    <r>
      <rPr>
        <sz val="11"/>
        <color theme="1"/>
        <rFont val="Calibri"/>
        <family val="2"/>
        <scheme val="minor"/>
      </rPr>
      <t xml:space="preserve"> SECTIONS A-B1 et E1 </t>
    </r>
  </si>
  <si>
    <r>
      <t>Conseils particuliers :</t>
    </r>
    <r>
      <rPr>
        <sz val="11"/>
        <color theme="1"/>
        <rFont val="Calibri"/>
        <family val="2"/>
        <scheme val="minor"/>
      </rPr>
      <t xml:space="preserve"> SECTIONS A-B2, C-D1 et E2 (Rapport consolidé)</t>
    </r>
  </si>
  <si>
    <r>
      <t xml:space="preserve">Conseils régionaux :  </t>
    </r>
    <r>
      <rPr>
        <sz val="11"/>
        <color theme="1"/>
        <rFont val="Calibri"/>
        <family val="2"/>
        <scheme val="minor"/>
      </rPr>
      <t>SECTIONS A-B2, C-D2 et E2 (Rapport consolidé)</t>
    </r>
  </si>
  <si>
    <r>
      <t xml:space="preserve">Conseils centraux : </t>
    </r>
    <r>
      <rPr>
        <sz val="11"/>
        <color theme="1"/>
        <rFont val="Calibri"/>
        <family val="2"/>
        <scheme val="minor"/>
      </rPr>
      <t>SECTIONS A-B2, C-D2 et E2 (Rapport consolidé)</t>
    </r>
  </si>
  <si>
    <r>
      <t xml:space="preserve">Conférences : </t>
    </r>
    <r>
      <rPr>
        <sz val="10"/>
        <color theme="1"/>
        <rFont val="Times New Roman"/>
        <family val="1"/>
      </rPr>
      <t xml:space="preserve"> SECTIONS A-B1 et E1</t>
    </r>
  </si>
  <si>
    <r>
      <t>Conseils particuliers :</t>
    </r>
    <r>
      <rPr>
        <sz val="10"/>
        <color theme="1"/>
        <rFont val="Times New Roman"/>
        <family val="1"/>
      </rPr>
      <t xml:space="preserve"> SECTIONS A-B2, C-D1 et E2 (Rapport consolidé)</t>
    </r>
  </si>
  <si>
    <r>
      <t xml:space="preserve">Conseils centraux : </t>
    </r>
    <r>
      <rPr>
        <sz val="10"/>
        <color theme="1"/>
        <rFont val="Times New Roman"/>
        <family val="1"/>
      </rPr>
      <t xml:space="preserve">SECTIONS A-B2, C-D2 et E2 (Rapport consolidé) </t>
    </r>
  </si>
  <si>
    <r>
      <t xml:space="preserve">Conseils régionaux :  </t>
    </r>
    <r>
      <rPr>
        <sz val="10"/>
        <color theme="1"/>
        <rFont val="Times New Roman"/>
        <family val="1"/>
      </rPr>
      <t>SECTIONS A-B2, C-D2 et E2 (Rapport consolidé)</t>
    </r>
  </si>
  <si>
    <r>
      <t xml:space="preserve">Conseils particuliers : </t>
    </r>
    <r>
      <rPr>
        <sz val="10"/>
        <color theme="1"/>
        <rFont val="Times New Roman"/>
        <family val="1"/>
      </rPr>
      <t>SECTIONS A-B2, C-D1 et E2 (Rapport consolidé)</t>
    </r>
  </si>
  <si>
    <t>016</t>
  </si>
  <si>
    <t>017</t>
  </si>
  <si>
    <t>018</t>
  </si>
  <si>
    <t>019</t>
  </si>
  <si>
    <r>
      <t xml:space="preserve">Total des dépenses: ($) </t>
    </r>
    <r>
      <rPr>
        <i/>
        <sz val="10"/>
        <color theme="1"/>
        <rFont val="Times New Roman"/>
        <family val="1"/>
      </rPr>
      <t>voir chiffrier magasins/comptoirs</t>
    </r>
  </si>
  <si>
    <r>
      <t xml:space="preserve">Revenu total des magasins et des comptoirs: ($) </t>
    </r>
    <r>
      <rPr>
        <i/>
        <sz val="10"/>
        <color theme="1"/>
        <rFont val="Times New Roman"/>
        <family val="1"/>
      </rPr>
      <t>voir chiffrier magasins/comptoirs</t>
    </r>
  </si>
  <si>
    <r>
      <rPr>
        <u/>
        <sz val="10"/>
        <color theme="1"/>
        <rFont val="Times New Roman"/>
        <family val="1"/>
      </rPr>
      <t>Revenu total des magasins et des comptoirs.</t>
    </r>
    <r>
      <rPr>
        <sz val="10"/>
        <color theme="1"/>
        <rFont val="Times New Roman"/>
        <family val="1"/>
      </rPr>
      <t xml:space="preserve"> Inscrire le montant en $. (voir chiffrier magasins/comptoirs)</t>
    </r>
  </si>
  <si>
    <r>
      <rPr>
        <u/>
        <sz val="10"/>
        <color theme="1"/>
        <rFont val="Times New Roman"/>
        <family val="1"/>
      </rPr>
      <t>Total des dépenses.</t>
    </r>
    <r>
      <rPr>
        <sz val="10"/>
        <color theme="1"/>
        <rFont val="Times New Roman"/>
        <family val="1"/>
      </rPr>
      <t xml:space="preserve"> Inscrire le montant en $. (voir chiffrier magasins/comptoirs)</t>
    </r>
  </si>
  <si>
    <t>Valeur des marchandises et biens donnés, ainsi que services rendus: (billets autobus, paiement facture hydro, etc.)</t>
  </si>
  <si>
    <r>
      <rPr>
        <u/>
        <sz val="10"/>
        <color theme="1"/>
        <rFont val="Times New Roman"/>
        <family val="1"/>
      </rPr>
      <t>Évaluation de la valeur totale des marchandises données à titre charitable (gratuitement).</t>
    </r>
    <r>
      <rPr>
        <sz val="10"/>
        <color theme="1"/>
        <rFont val="Times New Roman"/>
        <family val="1"/>
      </rPr>
      <t xml:space="preserve">  La juste valeur marchande (JVM) doit être calculée pour attribuer une valeur de ces biens reçus. </t>
    </r>
  </si>
  <si>
    <r>
      <t>Total des dépenses: ($)</t>
    </r>
    <r>
      <rPr>
        <i/>
        <sz val="10"/>
        <color theme="1"/>
        <rFont val="Times New Roman"/>
        <family val="1"/>
      </rPr>
      <t xml:space="preserve"> voir chiffrier magasins/comptoirs</t>
    </r>
  </si>
  <si>
    <t>Nombre de membres auxiliaires et bénévoles occasionnels. Inscrire le nombre de membres auxiliaires. Veuillez consulter la Règle et statuts, Art. 1.4.1.2 et 1.4.1.3 pour la définition d’un membre auxiliaire et bénévole occasionnel; ceci inclut les bénévoles qui participent à des activités ponctuelles comme une levée de fonds ou une guignolée, Au nord du 60e.</t>
  </si>
  <si>
    <t>Magasins/Comptoirs</t>
  </si>
  <si>
    <t>Magasin #1</t>
  </si>
  <si>
    <t>Magasin #2</t>
  </si>
  <si>
    <t>Magasin #3</t>
  </si>
  <si>
    <t>Magasin #4</t>
  </si>
  <si>
    <t>Magasin #5</t>
  </si>
  <si>
    <t>Magasin #6</t>
  </si>
  <si>
    <t>TOTAL</t>
  </si>
  <si>
    <t>Ventes en magasin</t>
  </si>
  <si>
    <t>Vente de marchandises</t>
  </si>
  <si>
    <t>Ventes de vêtements</t>
  </si>
  <si>
    <t>Ventes de meubles</t>
  </si>
  <si>
    <t xml:space="preserve">Ventes d'articles ménagers </t>
  </si>
  <si>
    <t xml:space="preserve">Vente de linge de maison </t>
  </si>
  <si>
    <t xml:space="preserve">Ventes dans le secteur des médias et des divertissements </t>
  </si>
  <si>
    <t xml:space="preserve">Ventes de bijoux </t>
  </si>
  <si>
    <t xml:space="preserve">Ventes d'articles de sport </t>
  </si>
  <si>
    <t xml:space="preserve">Ventes de jouets </t>
  </si>
  <si>
    <t xml:space="preserve">Ventes de matelas </t>
  </si>
  <si>
    <t xml:space="preserve">Ventes aux enchères silencieuses </t>
  </si>
  <si>
    <t xml:space="preserve">Ventes promotionnelles à prix réduit </t>
  </si>
  <si>
    <t xml:space="preserve">Autres ventes </t>
  </si>
  <si>
    <t xml:space="preserve">Total des ventes de marchandises </t>
  </si>
  <si>
    <t>Autres revenus du magasin</t>
  </si>
  <si>
    <t xml:space="preserve">Revenu de livraison </t>
  </si>
  <si>
    <t xml:space="preserve">Dons sans reçu </t>
  </si>
  <si>
    <t xml:space="preserve">Revenus d'intérêts </t>
  </si>
  <si>
    <t>Revenu de balles de textiles</t>
  </si>
  <si>
    <t xml:space="preserve">Revenus de sauvetage </t>
  </si>
  <si>
    <t>Revenu des bons</t>
  </si>
  <si>
    <t xml:space="preserve">     Ville de xxxx Bon </t>
  </si>
  <si>
    <t xml:space="preserve">     Bon de conférence </t>
  </si>
  <si>
    <t xml:space="preserve">Total des recettes des bons       </t>
  </si>
  <si>
    <t xml:space="preserve">Ventes de livres de cuisine </t>
  </si>
  <si>
    <t xml:space="preserve">Recettes diverses </t>
  </si>
  <si>
    <t>Total des autres revenus du magasin</t>
  </si>
  <si>
    <t>Total des ventes du magasin</t>
  </si>
  <si>
    <t>Coût des marchandises vendues</t>
  </si>
  <si>
    <t>Marge brute</t>
  </si>
  <si>
    <t>Dépenses de magasin</t>
  </si>
  <si>
    <t>Salaires et avantages</t>
  </si>
  <si>
    <t xml:space="preserve">     Salaires </t>
  </si>
  <si>
    <t xml:space="preserve">     Avantages </t>
  </si>
  <si>
    <t xml:space="preserve">     Salaires et avantages sociaux - autres </t>
  </si>
  <si>
    <t xml:space="preserve">Total des salaires et des avantages sociaux       </t>
  </si>
  <si>
    <t xml:space="preserve">Services publics - chaleur et électricité </t>
  </si>
  <si>
    <t xml:space="preserve"> </t>
  </si>
  <si>
    <t xml:space="preserve">Réparations et entretien </t>
  </si>
  <si>
    <t xml:space="preserve">Coûts des véhicules </t>
  </si>
  <si>
    <t xml:space="preserve">Assurance </t>
  </si>
  <si>
    <t xml:space="preserve">Fournitures de magasin </t>
  </si>
  <si>
    <t xml:space="preserve">Frais de banque et de carte </t>
  </si>
  <si>
    <t xml:space="preserve">Taxe TVH/TPS </t>
  </si>
  <si>
    <t xml:space="preserve">Dépenses administratives </t>
  </si>
  <si>
    <t xml:space="preserve">Services professionnels </t>
  </si>
  <si>
    <t xml:space="preserve">Contribution à la conférence / au conseil </t>
  </si>
  <si>
    <t xml:space="preserve">Publicité et promotions </t>
  </si>
  <si>
    <t xml:space="preserve">Dépenses - autres </t>
  </si>
  <si>
    <t>Total des dépenses de fonctionnement</t>
  </si>
  <si>
    <t>Magasin #7</t>
  </si>
  <si>
    <t>Magasin #8</t>
  </si>
  <si>
    <t>Magasin #9</t>
  </si>
  <si>
    <t>Magasin #10</t>
  </si>
  <si>
    <t>Autre</t>
  </si>
  <si>
    <t>Pour éviter un dédoublement des statistiques, seulement la conférence ou le conseil qui donne directement l’aide / le service aux personnes démunies comptabilise les statistiques. Si une conférence ou un conseil aide financièrement une autre conférence,  un autre conseil,  ou un magasin/comptoir/vestiaire,  cette conférence ou ce conseil rapporte ceci comme dépense dans le rapport financier seulement.</t>
  </si>
  <si>
    <t>803</t>
  </si>
  <si>
    <t>Nombre de camps de jour:</t>
  </si>
  <si>
    <t>AIDE À L'ÉDUCATION</t>
  </si>
  <si>
    <t>Aide Accomplissement (Fournitures scolaires,  matériel pédagogique,  nourriture/collation,  transport, aide pour frais de garde)</t>
  </si>
  <si>
    <t>Nombre d'enfants aidés</t>
  </si>
  <si>
    <t>Montant déversé</t>
  </si>
  <si>
    <t>851</t>
  </si>
  <si>
    <t>852</t>
  </si>
  <si>
    <t>Aide Développement (Formation,   ateliers,  activités parascolaires (art,  culture et sportives),  projets scolaires,  initiatives communautaires.</t>
  </si>
  <si>
    <t>854</t>
  </si>
  <si>
    <t>855</t>
  </si>
  <si>
    <t>Aide Reconnaissance (Bourses études)</t>
  </si>
  <si>
    <t>857</t>
  </si>
  <si>
    <t>Nombre de bourses</t>
  </si>
  <si>
    <t>APPUI JEUNESSE</t>
  </si>
  <si>
    <r>
      <rPr>
        <u/>
        <sz val="10"/>
        <color theme="1"/>
        <rFont val="Times New Roman"/>
        <family val="1"/>
      </rPr>
      <t>Nombre de membres jeunes adultes.</t>
    </r>
    <r>
      <rPr>
        <sz val="10"/>
        <color theme="1"/>
        <rFont val="Times New Roman"/>
        <family val="1"/>
      </rPr>
      <t xml:space="preserve"> Veuillez consulter la Règle et statuts, Art. 1.4.1.5. Inscrire le nombre de membres jeunes adultes, âgés de 19 à 35 ans. </t>
    </r>
  </si>
  <si>
    <r>
      <rPr>
        <u/>
        <sz val="10"/>
        <color theme="1"/>
        <rFont val="Times New Roman"/>
        <family val="1"/>
      </rPr>
      <t>Nombre de membres jeunesse.</t>
    </r>
    <r>
      <rPr>
        <sz val="10"/>
        <color theme="1"/>
        <rFont val="Times New Roman"/>
        <family val="1"/>
      </rPr>
      <t xml:space="preserve"> Veuillez consulter la Règle et statuts, Art. 1.4.1.6. Inscrire le nombre de jeunes membres âgés de 12 à 18 ans.  </t>
    </r>
  </si>
  <si>
    <t>Nombre de camp de jour.</t>
  </si>
  <si>
    <t>Nombre d'enfants aidés.</t>
  </si>
  <si>
    <t>Montant déversé.</t>
  </si>
  <si>
    <t>858</t>
  </si>
  <si>
    <t>871</t>
  </si>
  <si>
    <t>AIDE AUX PROGRAMMES ET PROJETS</t>
  </si>
  <si>
    <t>872</t>
  </si>
  <si>
    <t>Estimation de la valeur de l'aide fournie</t>
  </si>
  <si>
    <t>874</t>
  </si>
  <si>
    <t>875</t>
  </si>
  <si>
    <t>Semences d’espoir (aide à l’octroi de subventions,  Bond d’études canadien (BEC)):</t>
  </si>
  <si>
    <t>Aide Développement (Formation,   ateliers,  activités parascolaires (art,  culture et sportives),  projets scolaires,  initiatives communautaires:</t>
  </si>
  <si>
    <t>Aide Accomplissement (Fournitures scolaires,  matériel pédagogique,  nourriture/collation,  transport, aide pour frais de garde):</t>
  </si>
  <si>
    <t>Beaux sourires (soins dentaires):</t>
  </si>
  <si>
    <t>Estimation de la valeur de l’aide fournie</t>
  </si>
  <si>
    <t>Nombre de bourses.</t>
  </si>
  <si>
    <t>Estimation de la valeur de l'aide fournie.</t>
  </si>
  <si>
    <t>Estimation de la valeur de l’aide fournie.</t>
  </si>
  <si>
    <r>
      <rPr>
        <u/>
        <sz val="10"/>
        <color theme="1"/>
        <rFont val="Times New Roman"/>
        <family val="1"/>
      </rPr>
      <t>Nombre de familles servies.</t>
    </r>
    <r>
      <rPr>
        <sz val="10"/>
        <color theme="1"/>
        <rFont val="Times New Roman"/>
        <family val="1"/>
      </rPr>
      <t xml:space="preserve"> Inscrire le nombre de familles servies (autre que personnes seules).</t>
    </r>
  </si>
  <si>
    <t>Inscrire les détails des partenaires :</t>
  </si>
  <si>
    <t>Nombre de familles servies (autre que personnes seules):</t>
  </si>
  <si>
    <t>Nombre de familles servies (autre que personnes seules) :</t>
  </si>
  <si>
    <t>Nom du conseil ou de la conférence:</t>
  </si>
  <si>
    <t>Nom du président:</t>
  </si>
  <si>
    <r>
      <t xml:space="preserve">Nombre de membres adultes à part entière actifs (36 ans et plus) : </t>
    </r>
    <r>
      <rPr>
        <sz val="8"/>
        <color theme="1"/>
        <rFont val="Times New Roman"/>
        <family val="1"/>
      </rPr>
      <t>Conseils : Indiquez uniquement le nombre de membres de votre conseil. N'incluez pas les membres déjà comptabilisés dans les conférences/conseils déclarants.</t>
    </r>
  </si>
  <si>
    <r>
      <t xml:space="preserve">Nombre de membres jeunes adultes (19 à 35 ans):  </t>
    </r>
    <r>
      <rPr>
        <sz val="8"/>
        <color theme="1"/>
        <rFont val="Times New Roman"/>
        <family val="1"/>
      </rPr>
      <t>Conseils : Indiquez uniquement le nombre de membres de votre conseil. N'incluez pas les membres déjà comptabilisés dans les conférences/conseils déclarants.</t>
    </r>
  </si>
  <si>
    <r>
      <t xml:space="preserve">Nombre de membres jeunesses (12 à 18 ans): </t>
    </r>
    <r>
      <rPr>
        <sz val="8"/>
        <color theme="1"/>
        <rFont val="Times New Roman"/>
        <family val="1"/>
      </rPr>
      <t>Conseils : Indiquez uniquement le nombre de membres de votre conseil. N'incluez pas les membres déjà comptabilisés dans les conférences/conseils déclarants.</t>
    </r>
  </si>
  <si>
    <r>
      <t xml:space="preserve">Nombre de membres auxiliaires et bénévoles occasionnels: </t>
    </r>
    <r>
      <rPr>
        <sz val="8"/>
        <color theme="1"/>
        <rFont val="Times New Roman"/>
        <family val="1"/>
      </rPr>
      <t>Conseils : Indiquez uniquement le nombre de membres de votre conseil. N'incluez pas les membres déjà comptabilisés dans les conférences/conseils déclarants.</t>
    </r>
  </si>
  <si>
    <t>Nombre de membres jeunes adultes (19 à 35 ans):  Conseils : Indiquez uniquement le nombre de membres de votre conseil. N'incluez pas les membres déjà comptabilisés dans les conférences/conseils déclarants.</t>
  </si>
  <si>
    <t>Nombre de membres jeunesses (12 à 18 ans): Conseils : Indiquez uniquement le nombre de membres de votre conseil. N'incluez pas les membres déjà comptabilisés dans les conférences/conseils déclarants.</t>
  </si>
  <si>
    <t>Nombre de membres auxiliaires et bénévoles occasionnels: Conseils : Indiquez uniquement le nombre de membres de votre conseil. N'incluez pas les membres déjà comptabilisés dans les conférences/conseils déclarants.</t>
  </si>
  <si>
    <t>Nombre de membres adultes à part entière actifs (36 ans et plus) : Conseils : Indiquez uniquement le nombre de membres de votre conseil. N'incluez pas les membres déjà comptabilisés dans les conférences/conseils déclarants.</t>
  </si>
  <si>
    <r>
      <rPr>
        <u/>
        <sz val="10"/>
        <color theme="1"/>
        <rFont val="Times New Roman"/>
        <family val="1"/>
      </rPr>
      <t>Nombre de membres adultes à part entière actifs (36 ans et plus).</t>
    </r>
    <r>
      <rPr>
        <sz val="10"/>
        <color theme="1"/>
        <rFont val="Times New Roman"/>
        <family val="1"/>
      </rPr>
      <t xml:space="preserve"> Inscrire le nombre de membres adultes actifs âgés de 36 ou plus.  Veuillez consulter la Règle et statuts, Art. 1.4.1.1 pour la définition d’un membre à part entière.</t>
    </r>
  </si>
  <si>
    <r>
      <rPr>
        <u/>
        <sz val="10"/>
        <color theme="1"/>
        <rFont val="Times New Roman"/>
        <family val="1"/>
      </rPr>
      <t>Nombre de visites aux malades et contacts amicaux (domicile/hôpital/résidences, téléphone, personnes seules).</t>
    </r>
    <r>
      <rPr>
        <sz val="10"/>
        <color theme="1"/>
        <rFont val="Times New Roman"/>
        <family val="1"/>
      </rPr>
      <t xml:space="preserve"> Inscrire le nombre de visite aux malades et de contacts aux reclus qui ont été effectués sur le territoire de votre conférence. Assurez-vous que ces visites ne sont pas déjà comptabilisées à la ligne 013. En général, il s’agit des malades et des reclus de votre paroisse, une œuvre vincentienne des plus fondamentales. Ces visites sont définies comme des visites amicales, c’est-à-dire qu’elles n’ont pas pour but d’apporter de la nourriture ou tout autre type d’assistance.</t>
    </r>
  </si>
  <si>
    <t>Valeur totale de l'aide apportée (ligne 016 + ligne 017).</t>
  </si>
  <si>
    <r>
      <rPr>
        <u/>
        <sz val="10"/>
        <color theme="1"/>
        <rFont val="Times New Roman"/>
        <family val="1"/>
      </rPr>
      <t>Valeur des marchandises et biens donnés, ainsi que services rendus (billets autobus, paiement facture hydro, etc.)</t>
    </r>
    <r>
      <rPr>
        <sz val="10"/>
        <color theme="1"/>
        <rFont val="Times New Roman"/>
        <family val="1"/>
      </rPr>
      <t>. Inscrivez la valeur des biens (tickets de bus, paiement de factures d'électricité, etc.), à l'exclusion de la nourriture, qui ont été donnés à la SSVP et offerts à des personnes dans le besoin. Les biens achetés ou vendus doivent être inclus dans le rapport financier uniquement.</t>
    </r>
  </si>
  <si>
    <r>
      <rPr>
        <u/>
        <sz val="10"/>
        <color theme="1"/>
        <rFont val="Times New Roman"/>
        <family val="1"/>
      </rPr>
      <t>Nombre d’individus enfants servis dans les foyers de la ligne 010, 011 et 012.</t>
    </r>
    <r>
      <rPr>
        <sz val="10"/>
        <color theme="1"/>
        <rFont val="Times New Roman"/>
        <family val="1"/>
      </rPr>
      <t xml:space="preserve"> Inscrire le nombre d’enfants (moins de 18 ans) qui ont été servis dans les lignes 010, 011 et 012. Même si un individu a été servi à plusieurs reprises, on le compte seulement une fois.</t>
    </r>
  </si>
  <si>
    <r>
      <rPr>
        <u/>
        <sz val="10"/>
        <color theme="1"/>
        <rFont val="Times New Roman"/>
        <family val="1"/>
      </rPr>
      <t>Nombre d’individus adultes servis dans les foyers de la ligne 010, 011 et 012.</t>
    </r>
    <r>
      <rPr>
        <sz val="10"/>
        <color theme="1"/>
        <rFont val="Times New Roman"/>
        <family val="1"/>
      </rPr>
      <t xml:space="preserve"> Inscrire le nombre d’adultes qui ont été servis dans les lignes 010, 011 et 012.  Même si un individu a été servi à plusieurs reprises, on le compte seulement une fois.</t>
    </r>
  </si>
  <si>
    <r>
      <rPr>
        <u/>
        <sz val="10"/>
        <color theme="1"/>
        <rFont val="Times New Roman"/>
        <family val="1"/>
      </rPr>
      <t>Nombre d'individus/familles sans-abri aidées</t>
    </r>
    <r>
      <rPr>
        <sz val="10"/>
        <color theme="1"/>
        <rFont val="Times New Roman"/>
        <family val="1"/>
      </rPr>
      <t>. Indiquez le nombre d'individus ou de familles sans domicile fixe qui ont été aidés et qui ne sont pas comptabilisés aux lignes 010 et 011 pendant la période du rapport (du 1er janvier au 31 décembre). Une famille ou un individu vivant seul aidé 12 fois n'est compté qu'une seule fois sur cette ligne.</t>
    </r>
  </si>
  <si>
    <r>
      <t>Nombre de visites aux malades et contacts amicaux</t>
    </r>
    <r>
      <rPr>
        <sz val="9"/>
        <color theme="1"/>
        <rFont val="Times New Roman"/>
        <family val="1"/>
      </rPr>
      <t xml:space="preserve"> (domicile/hôpital/résidences, téléphone, personnes seules). </t>
    </r>
  </si>
  <si>
    <t>Valeur totale de l'aide apportée: (ligne 016 + ligne 017)</t>
  </si>
  <si>
    <r>
      <rPr>
        <u/>
        <sz val="10"/>
        <color theme="1"/>
        <rFont val="Times New Roman"/>
        <family val="1"/>
      </rPr>
      <t>Valeur (estimation) de l'aide alimentaire donnée par charité aux personnes dans le besoin</t>
    </r>
    <r>
      <rPr>
        <sz val="10"/>
        <color theme="1"/>
        <rFont val="Times New Roman"/>
        <family val="1"/>
      </rPr>
      <t>. Indiquez la valeur des denrées alimentaires qui ont été données à la SSVP puis offertes aux personnes dans le besoin. La nourriture achetée doit être incluse dans le rapport financier uniquement.</t>
    </r>
  </si>
  <si>
    <t>Valeur (estimation) de l'aide alimentaire donnée par charité aux personnes dans le besoin</t>
  </si>
  <si>
    <t>Nombre d’individus enfants servis dans les foyers de la ligne 010, 011 et 012</t>
  </si>
  <si>
    <t>Nombre d’individus adultes servis dans les foyers de la ligne 010, 011 et 012.</t>
  </si>
  <si>
    <r>
      <t xml:space="preserve">Nombre de visites aux malades et contacts amicaux </t>
    </r>
    <r>
      <rPr>
        <sz val="8"/>
        <color theme="1"/>
        <rFont val="Times New Roman"/>
        <family val="1"/>
      </rPr>
      <t xml:space="preserve">(domicile/hôpital/résidences, téléphone, personnes seules). </t>
    </r>
  </si>
  <si>
    <r>
      <t xml:space="preserve">Valeur des marchandises et biens donnés, ainsi que services rendus: </t>
    </r>
    <r>
      <rPr>
        <sz val="8"/>
        <color theme="1"/>
        <rFont val="Times New Roman"/>
        <family val="1"/>
      </rPr>
      <t>(billets autobus, paiement facture hydro, etc.)</t>
    </r>
  </si>
  <si>
    <t>Total net (ajouter ce montant dans votre rapport financier à la ligne 2006)</t>
  </si>
  <si>
    <r>
      <rPr>
        <u/>
        <sz val="10"/>
        <color theme="1"/>
        <rFont val="Times New Roman"/>
        <family val="1"/>
      </rPr>
      <t xml:space="preserve">Nombre de fois où les maisons/foyers ou les individus/familles sans-abri ont été aidés.  </t>
    </r>
    <r>
      <rPr>
        <sz val="10"/>
        <color theme="1"/>
        <rFont val="Times New Roman"/>
        <family val="1"/>
      </rPr>
      <t>Inscrivez le nombre de fois où la conférence ou le conseil a aidé des familles ou des personnes vivant seules à partir des lignes 010, 011 et 012.  Incluez le nombre total de visites, de livraisons et d'autres formes d'assistance.  Sur cette ligne, un foyer ou une famille ou un individu sans domicile fixe peut avoir été aidé plus d'une fois au cours de l'année. Cela inclut les dépôts à domicile, les cartes électroniques, les livraisons, l'achat de biens, l'organisation de services (p. ex. soins dentaires, agences gouvernementales). N'incluez pas les appels téléphoniques de contrôle du bien-être (voir la ligne 019 pour enregistrer ces appels).</t>
    </r>
  </si>
  <si>
    <t>Nombre de fois où les maisons/foyers ou les individus/familles sans-abri ont été aidés.</t>
  </si>
  <si>
    <r>
      <rPr>
        <u/>
        <sz val="10"/>
        <color theme="1"/>
        <rFont val="Times New Roman"/>
        <family val="1"/>
      </rPr>
      <t>Nombre de maisons/foyers aidés autre que par visites à domicile.</t>
    </r>
    <r>
      <rPr>
        <sz val="10"/>
        <color theme="1"/>
        <rFont val="Times New Roman"/>
        <family val="1"/>
      </rPr>
      <t xml:space="preserve"> Inscrire le nombre de foyers aidés qui ne sont pas comptabilisés sous 010 (nombre de maisons/foyers visités) pendant la période couverte par le rapport (1er janvier au 31 décembre). Ex. 12 maisons/foyers aidés = 12 adresses différentes. Même si un foyer a été aidé à plusieurs reprises, on le compte seulement une fois. </t>
    </r>
  </si>
  <si>
    <t>Nombre d'individus/familles sans-abri aidées</t>
  </si>
  <si>
    <r>
      <rPr>
        <u/>
        <sz val="10"/>
        <color theme="1"/>
        <rFont val="Times New Roman"/>
        <family val="1"/>
      </rPr>
      <t>Nombre de maisons/foyers visités.</t>
    </r>
    <r>
      <rPr>
        <sz val="10"/>
        <color theme="1"/>
        <rFont val="Times New Roman"/>
        <family val="1"/>
      </rPr>
      <t xml:space="preserve"> Inscrire le nombre de maisons/foyers visités pendant la période couverte par le rapport (1er janvier au 31 décembre).  Ex. 12 maisons/foyers = 12 adresses différentes.   Même si une maison/foyer a été visité à plusieurs reprises, on le compte seulement une fois.</t>
    </r>
  </si>
  <si>
    <t>Nombre de maisons/foyers visités</t>
  </si>
  <si>
    <t>Nombre de maisons/foyers aidés autre que par visites à domicile</t>
  </si>
  <si>
    <t>Nombre de fois où les maisons/foyers ou les individus/familles sans-abri ont été aidés</t>
  </si>
  <si>
    <r>
      <rPr>
        <u/>
        <sz val="10"/>
        <color theme="1"/>
        <rFont val="Times New Roman"/>
        <family val="1"/>
      </rPr>
      <t xml:space="preserve">Nombre total de membres </t>
    </r>
    <r>
      <rPr>
        <sz val="10"/>
        <color theme="1"/>
        <rFont val="Times New Roman"/>
        <family val="1"/>
      </rPr>
      <t>(additionner les lignes 001,002,003 et 004)</t>
    </r>
  </si>
  <si>
    <t>SECTIONS A et B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</si>
</sst>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quot;$&quot;* #,##0_-;\-&quot;$&quot;* #,##0_-;_-&quot;$&quot;* &quot;&quot;_-;_-@_-"/>
    <numFmt numFmtId="166" formatCode="#\ ###\ ###\ &quot;$&quot;"/>
    <numFmt numFmtId="167" formatCode="_(* #,##0_);_(* \(#,##0\);_(* &quot;-&quot;??_);_(@_)"/>
  </numFmts>
  <fonts count="41"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u/>
      <sz val="11"/>
      <color theme="10"/>
      <name val="Calibri"/>
      <family val="2"/>
      <scheme val="minor"/>
    </font>
    <font>
      <sz val="8"/>
      <color rgb="FF000000"/>
      <name val="Segoe UI"/>
      <family val="2"/>
    </font>
    <font>
      <b/>
      <sz val="11"/>
      <color theme="1"/>
      <name val="Calibri"/>
      <family val="2"/>
      <scheme val="minor"/>
    </font>
    <font>
      <sz val="10"/>
      <name val="Times New Roman"/>
      <family val="1"/>
    </font>
    <font>
      <u/>
      <sz val="10"/>
      <color theme="10"/>
      <name val="Calibri"/>
      <family val="2"/>
    </font>
    <font>
      <sz val="10"/>
      <color rgb="FF000000"/>
      <name val="Times New Roman"/>
      <family val="1"/>
    </font>
    <font>
      <sz val="10"/>
      <color theme="1"/>
      <name val="Calibri"/>
      <family val="2"/>
      <scheme val="minor"/>
    </font>
    <font>
      <b/>
      <sz val="9"/>
      <color theme="1"/>
      <name val="Times New Roman"/>
      <family val="1"/>
    </font>
    <font>
      <sz val="11"/>
      <color rgb="FF000000"/>
      <name val="Times New Roman"/>
      <family val="1"/>
    </font>
    <font>
      <sz val="11"/>
      <color rgb="FF000000"/>
      <name val="Calibri"/>
      <family val="2"/>
    </font>
    <font>
      <b/>
      <sz val="11"/>
      <color theme="1"/>
      <name val="Calibri"/>
      <family val="2"/>
    </font>
    <font>
      <b/>
      <sz val="11"/>
      <color rgb="FF000000"/>
      <name val="Calibri"/>
      <family val="2"/>
      <scheme val="minor"/>
    </font>
    <font>
      <u/>
      <sz val="10"/>
      <color theme="1"/>
      <name val="Times New Roman"/>
      <family val="1"/>
    </font>
    <font>
      <u/>
      <sz val="10"/>
      <color rgb="FF000000"/>
      <name val="Times New Roman"/>
      <family val="1"/>
    </font>
    <font>
      <u/>
      <sz val="9"/>
      <color theme="10"/>
      <name val="Calibri"/>
      <family val="2"/>
      <scheme val="minor"/>
    </font>
    <font>
      <sz val="11"/>
      <color theme="1"/>
      <name val="Calibri"/>
      <family val="2"/>
      <scheme val="minor"/>
    </font>
    <font>
      <sz val="11"/>
      <color theme="1"/>
      <name val="Calibri"/>
      <family val="2"/>
    </font>
    <font>
      <b/>
      <sz val="11"/>
      <color theme="1"/>
      <name val="Times New Roman"/>
      <family val="1"/>
    </font>
    <font>
      <sz val="12"/>
      <color theme="1"/>
      <name val="Calibri"/>
      <family val="2"/>
    </font>
    <font>
      <sz val="11"/>
      <color rgb="FF000000"/>
      <name val="Calibri"/>
      <family val="2"/>
      <scheme val="minor"/>
    </font>
    <font>
      <u/>
      <sz val="11"/>
      <color theme="10"/>
      <name val="Calibri"/>
      <family val="2"/>
    </font>
    <font>
      <sz val="10"/>
      <color theme="1"/>
      <name val="Calibri"/>
      <family val="2"/>
    </font>
    <font>
      <b/>
      <sz val="12"/>
      <color theme="1"/>
      <name val="Calibri"/>
      <family val="2"/>
    </font>
    <font>
      <sz val="8"/>
      <color theme="1"/>
      <name val="Times New Roman"/>
      <family val="1"/>
    </font>
    <font>
      <sz val="11"/>
      <name val="Calibri"/>
      <family val="2"/>
    </font>
    <font>
      <b/>
      <sz val="14"/>
      <color rgb="FFFF0000"/>
      <name val="Times New Roman"/>
      <family val="1"/>
    </font>
    <font>
      <b/>
      <sz val="9.5"/>
      <color rgb="FFC00000"/>
      <name val="Times New Roman"/>
      <family val="1"/>
    </font>
    <font>
      <u/>
      <sz val="10"/>
      <color theme="10"/>
      <name val="Times New Roman"/>
      <family val="1"/>
    </font>
    <font>
      <b/>
      <sz val="10"/>
      <color rgb="FF000000"/>
      <name val="Times New Roman"/>
      <family val="1"/>
    </font>
    <font>
      <sz val="9"/>
      <color rgb="FF000000"/>
      <name val="Times New Roman"/>
      <family val="1"/>
    </font>
    <font>
      <b/>
      <sz val="11"/>
      <color theme="4" tint="-0.499984740745262"/>
      <name val="Times New Roman"/>
      <family val="1"/>
    </font>
    <font>
      <i/>
      <sz val="10"/>
      <color theme="1"/>
      <name val="Times New Roman"/>
      <family val="1"/>
    </font>
    <font>
      <b/>
      <sz val="11"/>
      <color theme="4" tint="-0.499984740745262"/>
      <name val="Calibri"/>
      <family val="2"/>
      <scheme val="minor"/>
    </font>
    <font>
      <sz val="11"/>
      <color theme="1"/>
      <name val="Times New Roman"/>
      <family val="1"/>
    </font>
    <font>
      <b/>
      <sz val="11"/>
      <color indexed="8"/>
      <name val="Times New Roman"/>
      <family val="1"/>
    </font>
    <font>
      <sz val="11"/>
      <color indexed="8"/>
      <name val="Times New Roman"/>
      <family val="1"/>
    </font>
    <font>
      <sz val="9"/>
      <color theme="1"/>
      <name val="Times New Roman"/>
      <family val="1"/>
    </font>
  </fonts>
  <fills count="17">
    <fill>
      <patternFill patternType="none"/>
    </fill>
    <fill>
      <patternFill patternType="gray125"/>
    </fill>
    <fill>
      <patternFill patternType="solid">
        <fgColor rgb="FFE7F1F9"/>
        <bgColor indexed="64"/>
      </patternFill>
    </fill>
    <fill>
      <patternFill patternType="solid">
        <fgColor rgb="FFE6EBF6"/>
        <bgColor indexed="64"/>
      </patternFill>
    </fill>
    <fill>
      <patternFill patternType="solid">
        <fgColor theme="0" tint="-4.9989318521683403E-2"/>
        <bgColor indexed="64"/>
      </patternFill>
    </fill>
    <fill>
      <patternFill patternType="solid">
        <fgColor rgb="FFF3A575"/>
        <bgColor indexed="64"/>
      </patternFill>
    </fill>
    <fill>
      <patternFill patternType="solid">
        <fgColor rgb="FFE3EFF9"/>
        <bgColor indexed="64"/>
      </patternFill>
    </fill>
    <fill>
      <patternFill patternType="solid">
        <fgColor rgb="FFEFF6EA"/>
        <bgColor indexed="64"/>
      </patternFill>
    </fill>
    <fill>
      <gradientFill type="path" left="0.5" right="0.5" top="0.5" bottom="0.5">
        <stop position="0">
          <color rgb="FFECF5E7"/>
        </stop>
        <stop position="1">
          <color rgb="FFCEE5C1"/>
        </stop>
      </gradientFill>
    </fill>
    <fill>
      <gradientFill type="path" left="0.5" right="0.5" top="0.5" bottom="0.5">
        <stop position="0">
          <color rgb="FFE3EFF9"/>
        </stop>
        <stop position="1">
          <color rgb="FFC0DBF2"/>
        </stop>
      </gradientFill>
    </fill>
    <fill>
      <patternFill patternType="solid">
        <fgColor rgb="FFFFFF0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59999389629810485"/>
        <bgColor indexed="64"/>
      </patternFill>
    </fill>
  </fills>
  <borders count="104">
    <border>
      <left/>
      <right/>
      <top/>
      <bottom/>
      <diagonal/>
    </border>
    <border>
      <left style="medium">
        <color rgb="FF000000"/>
      </left>
      <right/>
      <top/>
      <bottom/>
      <diagonal/>
    </border>
    <border>
      <left/>
      <right/>
      <top style="hair">
        <color indexed="64"/>
      </top>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hair">
        <color rgb="FF000000"/>
      </bottom>
      <diagonal/>
    </border>
    <border>
      <left style="hair">
        <color indexed="64"/>
      </left>
      <right style="hair">
        <color indexed="64"/>
      </right>
      <top style="hair">
        <color indexed="64"/>
      </top>
      <bottom style="hair">
        <color indexed="64"/>
      </bottom>
      <diagonal/>
    </border>
    <border>
      <left style="hair">
        <color rgb="FF000000"/>
      </left>
      <right/>
      <top style="hair">
        <color rgb="FF000000"/>
      </top>
      <bottom style="thin">
        <color rgb="FF000000"/>
      </bottom>
      <diagonal/>
    </border>
    <border>
      <left/>
      <right style="hair">
        <color rgb="FF000000"/>
      </right>
      <top style="hair">
        <color rgb="FF000000"/>
      </top>
      <bottom style="thin">
        <color rgb="FF000000"/>
      </bottom>
      <diagonal/>
    </border>
    <border>
      <left/>
      <right/>
      <top style="hair">
        <color rgb="FF000000"/>
      </top>
      <bottom style="thin">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bottom style="hair">
        <color rgb="FF000000"/>
      </bottom>
      <diagonal/>
    </border>
    <border>
      <left style="hair">
        <color indexed="64"/>
      </left>
      <right style="hair">
        <color indexed="64"/>
      </right>
      <top style="hair">
        <color indexed="64"/>
      </top>
      <bottom style="thin">
        <color indexed="64"/>
      </bottom>
      <diagonal/>
    </border>
    <border>
      <left style="hair">
        <color rgb="FF000000"/>
      </left>
      <right style="hair">
        <color rgb="FF000000"/>
      </right>
      <top style="hair">
        <color rgb="FF000000"/>
      </top>
      <bottom style="thin">
        <color indexed="64"/>
      </bottom>
      <diagonal/>
    </border>
    <border>
      <left style="hair">
        <color rgb="FF000000"/>
      </left>
      <right style="hair">
        <color rgb="FF000000"/>
      </right>
      <top style="hair">
        <color rgb="FF000000"/>
      </top>
      <bottom/>
      <diagonal/>
    </border>
    <border>
      <left/>
      <right/>
      <top style="thin">
        <color rgb="FF000000"/>
      </top>
      <bottom style="hair">
        <color rgb="FF000000"/>
      </bottom>
      <diagonal/>
    </border>
    <border>
      <left style="hair">
        <color rgb="FF000000"/>
      </left>
      <right style="hair">
        <color rgb="FF000000"/>
      </right>
      <top/>
      <bottom style="hair">
        <color rgb="FF000000"/>
      </bottom>
      <diagonal/>
    </border>
    <border>
      <left/>
      <right/>
      <top style="thin">
        <color indexed="64"/>
      </top>
      <bottom style="hair">
        <color indexed="64"/>
      </bottom>
      <diagonal/>
    </border>
    <border>
      <left style="hair">
        <color rgb="FF000000"/>
      </left>
      <right style="hair">
        <color rgb="FF000000"/>
      </right>
      <top/>
      <bottom style="thin">
        <color indexed="64"/>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hair">
        <color rgb="FF000000"/>
      </right>
      <top style="hair">
        <color rgb="FF000000"/>
      </top>
      <bottom style="thin">
        <color indexed="64"/>
      </bottom>
      <diagonal/>
    </border>
    <border>
      <left/>
      <right/>
      <top style="thin">
        <color indexed="64"/>
      </top>
      <bottom style="hair">
        <color rgb="FF000000"/>
      </bottom>
      <diagonal/>
    </border>
    <border>
      <left/>
      <right/>
      <top style="thin">
        <color indexed="64"/>
      </top>
      <bottom/>
      <diagonal/>
    </border>
    <border>
      <left style="hair">
        <color auto="1"/>
      </left>
      <right/>
      <top style="hair">
        <color auto="1"/>
      </top>
      <bottom/>
      <diagonal/>
    </border>
    <border>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rgb="FF000000"/>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indexed="64"/>
      </top>
      <bottom style="thin">
        <color indexed="64"/>
      </bottom>
      <diagonal/>
    </border>
    <border>
      <left style="hair">
        <color rgb="FF000000"/>
      </left>
      <right/>
      <top/>
      <bottom style="thin">
        <color indexed="64"/>
      </bottom>
      <diagonal/>
    </border>
    <border>
      <left/>
      <right/>
      <top style="thin">
        <color auto="1"/>
      </top>
      <bottom style="thin">
        <color auto="1"/>
      </bottom>
      <diagonal/>
    </border>
    <border>
      <left/>
      <right/>
      <top style="thin">
        <color rgb="FF000000"/>
      </top>
      <bottom/>
      <diagonal/>
    </border>
    <border>
      <left/>
      <right/>
      <top style="thin">
        <color rgb="FF000000"/>
      </top>
      <bottom style="thin">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style="hair">
        <color indexed="64"/>
      </top>
      <bottom style="hair">
        <color rgb="FF000000"/>
      </bottom>
      <diagonal/>
    </border>
    <border>
      <left/>
      <right style="hair">
        <color rgb="FF000000"/>
      </right>
      <top/>
      <bottom style="thin">
        <color indexed="64"/>
      </bottom>
      <diagonal/>
    </border>
    <border>
      <left style="hair">
        <color rgb="FF000000"/>
      </left>
      <right style="hair">
        <color indexed="64"/>
      </right>
      <top style="hair">
        <color rgb="FF000000"/>
      </top>
      <bottom style="hair">
        <color rgb="FF000000"/>
      </bottom>
      <diagonal/>
    </border>
    <border>
      <left style="hair">
        <color rgb="FF000000"/>
      </left>
      <right style="hair">
        <color indexed="64"/>
      </right>
      <top style="hair">
        <color rgb="FF000000"/>
      </top>
      <bottom style="thin">
        <color indexed="64"/>
      </bottom>
      <diagonal/>
    </border>
    <border>
      <left/>
      <right/>
      <top/>
      <bottom style="hair">
        <color indexed="64"/>
      </bottom>
      <diagonal/>
    </border>
    <border>
      <left style="hair">
        <color rgb="FF000000"/>
      </left>
      <right style="hair">
        <color indexed="64"/>
      </right>
      <top style="hair">
        <color rgb="FF000000"/>
      </top>
      <bottom/>
      <diagonal/>
    </border>
    <border>
      <left/>
      <right/>
      <top style="hair">
        <color indexed="64"/>
      </top>
      <bottom style="hair">
        <color indexed="64"/>
      </bottom>
      <diagonal/>
    </border>
    <border>
      <left style="thin">
        <color rgb="FF000000"/>
      </left>
      <right/>
      <top style="hair">
        <color rgb="FF000000"/>
      </top>
      <bottom style="thin">
        <color indexed="64"/>
      </bottom>
      <diagonal/>
    </border>
    <border>
      <left/>
      <right/>
      <top style="hair">
        <color indexed="64"/>
      </top>
      <bottom style="hair">
        <color rgb="FF000000"/>
      </bottom>
      <diagonal/>
    </border>
    <border>
      <left style="thin">
        <color rgb="FF000000"/>
      </left>
      <right/>
      <top style="hair">
        <color rgb="FF000000"/>
      </top>
      <bottom/>
      <diagonal/>
    </border>
    <border>
      <left style="thin">
        <color rgb="FF000000"/>
      </left>
      <right/>
      <top style="thin">
        <color indexed="64"/>
      </top>
      <bottom/>
      <diagonal/>
    </border>
    <border>
      <left style="thin">
        <color rgb="FF000000"/>
      </left>
      <right/>
      <top style="hair">
        <color auto="1"/>
      </top>
      <bottom style="hair">
        <color auto="1"/>
      </bottom>
      <diagonal/>
    </border>
    <border>
      <left style="thin">
        <color rgb="FF000000"/>
      </left>
      <right/>
      <top style="hair">
        <color indexed="64"/>
      </top>
      <bottom/>
      <diagonal/>
    </border>
    <border>
      <left style="thin">
        <color rgb="FF000000"/>
      </left>
      <right/>
      <top style="hair">
        <color indexed="64"/>
      </top>
      <bottom style="thin">
        <color indexed="64"/>
      </bottom>
      <diagonal/>
    </border>
    <border>
      <left style="thin">
        <color rgb="FF000000"/>
      </left>
      <right/>
      <top style="thin">
        <color indexed="64"/>
      </top>
      <bottom style="hair">
        <color indexed="64"/>
      </bottom>
      <diagonal/>
    </border>
    <border>
      <left style="thin">
        <color rgb="FF000000"/>
      </left>
      <right/>
      <top/>
      <bottom/>
      <diagonal/>
    </border>
    <border>
      <left style="thin">
        <color rgb="FF000000"/>
      </left>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top/>
      <bottom style="hair">
        <color rgb="FF000000"/>
      </bottom>
      <diagonal/>
    </border>
    <border>
      <left style="thin">
        <color rgb="FF000000"/>
      </left>
      <right/>
      <top style="thin">
        <color rgb="FF000000"/>
      </top>
      <bottom style="thin">
        <color rgb="FF000000"/>
      </bottom>
      <diagonal/>
    </border>
    <border>
      <left style="thin">
        <color rgb="FF000000"/>
      </left>
      <right/>
      <top style="hair">
        <color rgb="FF000000"/>
      </top>
      <bottom style="thin">
        <color rgb="FF000000"/>
      </bottom>
      <diagonal/>
    </border>
    <border>
      <left style="thin">
        <color rgb="FF000000"/>
      </left>
      <right/>
      <top style="thin">
        <color rgb="FF000000"/>
      </top>
      <bottom style="hair">
        <color rgb="FF000000"/>
      </bottom>
      <diagonal/>
    </border>
    <border>
      <left style="thin">
        <color rgb="FF000000"/>
      </left>
      <right/>
      <top style="hair">
        <color indexed="64"/>
      </top>
      <bottom style="hair">
        <color rgb="FF000000"/>
      </bottom>
      <diagonal/>
    </border>
    <border>
      <left style="hair">
        <color rgb="FF000000"/>
      </left>
      <right style="hair">
        <color rgb="FF000000"/>
      </right>
      <top/>
      <bottom/>
      <diagonal/>
    </border>
    <border>
      <left style="hair">
        <color rgb="FF000000"/>
      </left>
      <right/>
      <top/>
      <bottom/>
      <diagonal/>
    </border>
    <border>
      <left style="hair">
        <color auto="1"/>
      </left>
      <right/>
      <top style="hair">
        <color auto="1"/>
      </top>
      <bottom style="hair">
        <color rgb="FF000000"/>
      </bottom>
      <diagonal/>
    </border>
    <border>
      <left style="hair">
        <color auto="1"/>
      </left>
      <right/>
      <top style="hair">
        <color rgb="FF000000"/>
      </top>
      <bottom style="hair">
        <color auto="1"/>
      </bottom>
      <diagonal/>
    </border>
    <border>
      <left/>
      <right style="hair">
        <color indexed="64"/>
      </right>
      <top style="hair">
        <color rgb="FF000000"/>
      </top>
      <bottom style="hair">
        <color rgb="FF000000"/>
      </bottom>
      <diagonal/>
    </border>
    <border>
      <left/>
      <right/>
      <top style="hair">
        <color rgb="FF000000"/>
      </top>
      <bottom style="hair">
        <color indexed="64"/>
      </bottom>
      <diagonal/>
    </border>
    <border>
      <left style="hair">
        <color rgb="FF000000"/>
      </left>
      <right/>
      <top style="hair">
        <color rgb="FF000000"/>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rgb="FF000000"/>
      </left>
      <right/>
      <top style="hair">
        <color indexed="64"/>
      </top>
      <bottom style="thin">
        <color indexed="64"/>
      </bottom>
      <diagonal/>
    </border>
    <border>
      <left/>
      <right style="hair">
        <color rgb="FF000000"/>
      </right>
      <top style="hair">
        <color indexed="64"/>
      </top>
      <bottom style="hair">
        <color rgb="FF000000"/>
      </bottom>
      <diagonal/>
    </border>
    <border>
      <left style="hair">
        <color auto="1"/>
      </left>
      <right/>
      <top style="hair">
        <color rgb="FF000000"/>
      </top>
      <bottom/>
      <diagonal/>
    </border>
    <border>
      <left style="hair">
        <color rgb="FF000000"/>
      </left>
      <right/>
      <top/>
      <bottom style="hair">
        <color indexed="64"/>
      </bottom>
      <diagonal/>
    </border>
    <border>
      <left/>
      <right/>
      <top/>
      <bottom style="thin">
        <color rgb="FF000000"/>
      </bottom>
      <diagonal/>
    </border>
    <border>
      <left style="hair">
        <color rgb="FF000000"/>
      </left>
      <right/>
      <top/>
      <bottom style="thin">
        <color rgb="FF000000"/>
      </bottom>
      <diagonal/>
    </border>
    <border>
      <left/>
      <right style="hair">
        <color rgb="FF000000"/>
      </right>
      <top/>
      <bottom style="thin">
        <color rgb="FF000000"/>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indexed="64"/>
      </right>
      <top style="hair">
        <color indexed="64"/>
      </top>
      <bottom style="hair">
        <color indexed="64"/>
      </bottom>
      <diagonal/>
    </border>
    <border>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hair">
        <color auto="1"/>
      </bottom>
      <diagonal/>
    </border>
    <border>
      <left style="thin">
        <color auto="1"/>
      </left>
      <right style="thin">
        <color auto="1"/>
      </right>
      <top/>
      <bottom style="hair">
        <color auto="1"/>
      </bottom>
      <diagonal/>
    </border>
    <border>
      <left style="thin">
        <color rgb="FF000000"/>
      </left>
      <right style="thin">
        <color auto="1"/>
      </right>
      <top style="thin">
        <color auto="1"/>
      </top>
      <bottom style="hair">
        <color auto="1"/>
      </bottom>
      <diagonal/>
    </border>
    <border>
      <left style="thin">
        <color auto="1"/>
      </left>
      <right/>
      <top style="hair">
        <color auto="1"/>
      </top>
      <bottom style="hair">
        <color auto="1"/>
      </bottom>
      <diagonal/>
    </border>
    <border>
      <left style="thin">
        <color rgb="FF000000"/>
      </left>
      <right style="thin">
        <color auto="1"/>
      </right>
      <top style="hair">
        <color auto="1"/>
      </top>
      <bottom style="hair">
        <color auto="1"/>
      </bottom>
      <diagonal/>
    </border>
    <border>
      <left style="thin">
        <color auto="1"/>
      </left>
      <right/>
      <top style="hair">
        <color auto="1"/>
      </top>
      <bottom style="thin">
        <color auto="1"/>
      </bottom>
      <diagonal/>
    </border>
    <border>
      <left style="thin">
        <color rgb="FF000000"/>
      </left>
      <right style="thin">
        <color auto="1"/>
      </right>
      <top style="hair">
        <color auto="1"/>
      </top>
      <bottom style="thin">
        <color auto="1"/>
      </bottom>
      <diagonal/>
    </border>
    <border>
      <left/>
      <right style="thin">
        <color rgb="FF000000"/>
      </right>
      <top style="hair">
        <color indexed="64"/>
      </top>
      <bottom style="thin">
        <color rgb="FF000000"/>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rgb="FF000000"/>
      </left>
      <right/>
      <top style="thin">
        <color auto="1"/>
      </top>
      <bottom style="thin">
        <color auto="1"/>
      </bottom>
      <diagonal/>
    </border>
    <border>
      <left style="thin">
        <color rgb="FF000000"/>
      </left>
      <right/>
      <top/>
      <bottom style="hair">
        <color indexed="64"/>
      </bottom>
      <diagonal/>
    </border>
  </borders>
  <cellStyleXfs count="5">
    <xf numFmtId="0" fontId="0" fillId="0" borderId="0"/>
    <xf numFmtId="0" fontId="4" fillId="0" borderId="0" applyNumberFormat="0" applyFill="0" applyBorder="0" applyAlignment="0" applyProtection="0"/>
    <xf numFmtId="0" fontId="20" fillId="0" borderId="0"/>
    <xf numFmtId="0" fontId="24" fillId="0" borderId="0" applyNumberFormat="0" applyFill="0" applyBorder="0" applyAlignment="0" applyProtection="0"/>
    <xf numFmtId="43" fontId="20" fillId="0" borderId="0" applyFont="0" applyFill="0" applyBorder="0" applyAlignment="0" applyProtection="0"/>
  </cellStyleXfs>
  <cellXfs count="646">
    <xf numFmtId="0" fontId="0" fillId="0" borderId="0" xfId="0"/>
    <xf numFmtId="0" fontId="2" fillId="3" borderId="0" xfId="0" applyFont="1" applyFill="1" applyBorder="1" applyAlignment="1" applyProtection="1">
      <alignment vertical="center" wrapText="1"/>
    </xf>
    <xf numFmtId="0" fontId="2" fillId="3" borderId="0" xfId="0" applyFont="1" applyFill="1" applyProtection="1"/>
    <xf numFmtId="0" fontId="3" fillId="2" borderId="0" xfId="0" applyFont="1" applyFill="1" applyAlignment="1" applyProtection="1">
      <alignment vertical="center"/>
    </xf>
    <xf numFmtId="0" fontId="7" fillId="2" borderId="0" xfId="0" applyFont="1" applyFill="1" applyBorder="1" applyAlignment="1" applyProtection="1">
      <alignment horizontal="center" vertical="center" shrinkToFit="1"/>
    </xf>
    <xf numFmtId="0" fontId="2" fillId="2" borderId="0" xfId="0" applyFont="1" applyFill="1" applyBorder="1" applyAlignment="1" applyProtection="1">
      <alignment vertical="top" wrapText="1"/>
    </xf>
    <xf numFmtId="0" fontId="2" fillId="2" borderId="0" xfId="0" applyFont="1" applyFill="1" applyBorder="1" applyAlignment="1" applyProtection="1">
      <alignment horizontal="right" vertical="center" wrapText="1"/>
    </xf>
    <xf numFmtId="0" fontId="2" fillId="3" borderId="0" xfId="0" applyFont="1" applyFill="1" applyBorder="1" applyAlignment="1" applyProtection="1">
      <alignment horizontal="right" vertical="center" wrapText="1" indent="2"/>
    </xf>
    <xf numFmtId="49" fontId="2" fillId="2" borderId="0" xfId="0" applyNumberFormat="1" applyFont="1" applyFill="1" applyProtection="1"/>
    <xf numFmtId="49" fontId="3" fillId="2" borderId="3"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49" fontId="2" fillId="2" borderId="4" xfId="0" applyNumberFormat="1" applyFont="1" applyFill="1" applyBorder="1" applyAlignment="1" applyProtection="1">
      <alignment horizontal="center" vertical="center" wrapText="1"/>
    </xf>
    <xf numFmtId="49" fontId="2" fillId="2" borderId="13" xfId="0" applyNumberFormat="1" applyFont="1" applyFill="1" applyBorder="1" applyAlignment="1" applyProtection="1">
      <alignment horizontal="center" vertical="center"/>
    </xf>
    <xf numFmtId="49" fontId="3" fillId="2" borderId="18" xfId="0" applyNumberFormat="1" applyFont="1" applyFill="1" applyBorder="1" applyAlignment="1" applyProtection="1">
      <alignment vertical="center"/>
    </xf>
    <xf numFmtId="49" fontId="2" fillId="2" borderId="19" xfId="0" applyNumberFormat="1" applyFont="1" applyFill="1" applyBorder="1" applyAlignment="1" applyProtection="1">
      <alignment horizontal="center" vertical="center" wrapText="1"/>
    </xf>
    <xf numFmtId="49" fontId="2" fillId="2" borderId="17" xfId="0" applyNumberFormat="1" applyFont="1" applyFill="1" applyBorder="1" applyAlignment="1" applyProtection="1">
      <alignment horizontal="center" vertical="center" wrapText="1"/>
    </xf>
    <xf numFmtId="49" fontId="2" fillId="2" borderId="14" xfId="0" applyNumberFormat="1" applyFont="1" applyFill="1" applyBorder="1" applyAlignment="1" applyProtection="1">
      <alignment horizontal="center" vertical="center" wrapText="1"/>
    </xf>
    <xf numFmtId="49" fontId="2" fillId="2" borderId="3" xfId="0" applyNumberFormat="1" applyFont="1" applyFill="1" applyBorder="1" applyAlignment="1" applyProtection="1">
      <alignment horizontal="center" vertical="center" wrapText="1"/>
    </xf>
    <xf numFmtId="49" fontId="2" fillId="2" borderId="15" xfId="0" applyNumberFormat="1" applyFont="1" applyFill="1" applyBorder="1" applyAlignment="1" applyProtection="1">
      <alignment horizontal="center" vertical="center" wrapText="1"/>
    </xf>
    <xf numFmtId="49" fontId="2" fillId="2" borderId="17" xfId="0" applyNumberFormat="1" applyFont="1" applyFill="1" applyBorder="1" applyAlignment="1" applyProtection="1">
      <alignment vertical="center" wrapText="1"/>
    </xf>
    <xf numFmtId="49" fontId="2" fillId="2" borderId="15" xfId="0" applyNumberFormat="1" applyFont="1" applyFill="1" applyBorder="1" applyAlignment="1" applyProtection="1">
      <alignment vertical="center" wrapText="1"/>
    </xf>
    <xf numFmtId="49" fontId="2" fillId="2" borderId="5" xfId="0" applyNumberFormat="1" applyFont="1" applyFill="1" applyBorder="1" applyAlignment="1" applyProtection="1">
      <alignment horizontal="center" vertical="center" wrapText="1"/>
    </xf>
    <xf numFmtId="49" fontId="2" fillId="2" borderId="13" xfId="0" applyNumberFormat="1"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2" fillId="2" borderId="0" xfId="0" applyFont="1" applyFill="1" applyAlignment="1" applyProtection="1">
      <alignment horizontal="left"/>
    </xf>
    <xf numFmtId="0" fontId="2" fillId="2" borderId="0" xfId="0" applyFont="1" applyFill="1" applyAlignment="1" applyProtection="1">
      <alignment horizontal="center"/>
    </xf>
    <xf numFmtId="0" fontId="2" fillId="2" borderId="0" xfId="0" applyFont="1" applyFill="1" applyAlignment="1" applyProtection="1"/>
    <xf numFmtId="0" fontId="2" fillId="2" borderId="0" xfId="0" applyFont="1" applyFill="1" applyBorder="1" applyAlignment="1" applyProtection="1">
      <alignment horizontal="left"/>
    </xf>
    <xf numFmtId="0" fontId="2" fillId="2" borderId="0" xfId="0" applyFont="1" applyFill="1" applyBorder="1" applyAlignment="1" applyProtection="1"/>
    <xf numFmtId="49" fontId="2" fillId="2" borderId="64" xfId="0" applyNumberFormat="1" applyFont="1" applyFill="1" applyBorder="1" applyAlignment="1" applyProtection="1">
      <alignment horizontal="center" vertical="center" wrapText="1"/>
    </xf>
    <xf numFmtId="0" fontId="2" fillId="2" borderId="65" xfId="0" applyFont="1" applyFill="1" applyBorder="1" applyAlignment="1" applyProtection="1">
      <alignment vertical="top" wrapText="1"/>
    </xf>
    <xf numFmtId="165" fontId="2" fillId="2" borderId="0" xfId="0" applyNumberFormat="1" applyFont="1" applyFill="1" applyProtection="1"/>
    <xf numFmtId="0" fontId="2" fillId="2" borderId="4"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vertical="center" wrapText="1"/>
    </xf>
    <xf numFmtId="0" fontId="2" fillId="2" borderId="0" xfId="0" applyNumberFormat="1" applyFont="1" applyFill="1" applyProtection="1"/>
    <xf numFmtId="0" fontId="2" fillId="2" borderId="14" xfId="0" applyNumberFormat="1" applyFont="1" applyFill="1" applyBorder="1" applyAlignment="1" applyProtection="1">
      <alignment horizontal="center" vertical="center" wrapText="1"/>
    </xf>
    <xf numFmtId="0" fontId="2" fillId="2" borderId="15" xfId="0" applyNumberFormat="1" applyFont="1" applyFill="1" applyBorder="1" applyAlignment="1" applyProtection="1">
      <alignment horizontal="center" vertical="center" wrapText="1"/>
    </xf>
    <xf numFmtId="0" fontId="2" fillId="2" borderId="64"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2" fillId="2" borderId="17" xfId="0" applyNumberFormat="1" applyFont="1" applyFill="1" applyBorder="1" applyAlignment="1" applyProtection="1">
      <alignment vertical="center" wrapText="1"/>
    </xf>
    <xf numFmtId="0" fontId="2" fillId="2" borderId="15" xfId="0" applyNumberFormat="1" applyFont="1" applyFill="1" applyBorder="1" applyAlignment="1" applyProtection="1">
      <alignment vertical="center" wrapText="1"/>
    </xf>
    <xf numFmtId="0" fontId="2" fillId="2" borderId="5"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left" wrapText="1"/>
    </xf>
    <xf numFmtId="164" fontId="3" fillId="2" borderId="0" xfId="0" applyNumberFormat="1" applyFont="1" applyFill="1" applyAlignment="1" applyProtection="1">
      <alignment vertical="center"/>
    </xf>
    <xf numFmtId="164" fontId="2" fillId="2" borderId="0" xfId="0" applyNumberFormat="1" applyFont="1" applyFill="1" applyBorder="1" applyAlignment="1" applyProtection="1">
      <alignment vertical="center" wrapText="1"/>
    </xf>
    <xf numFmtId="164" fontId="2" fillId="2" borderId="0" xfId="0" applyNumberFormat="1" applyFont="1" applyFill="1" applyBorder="1" applyAlignment="1" applyProtection="1">
      <alignment horizontal="left" wrapText="1"/>
    </xf>
    <xf numFmtId="0" fontId="2" fillId="2" borderId="0" xfId="0" applyFont="1" applyFill="1" applyBorder="1" applyAlignment="1" applyProtection="1">
      <alignment horizontal="left" wrapText="1"/>
    </xf>
    <xf numFmtId="0" fontId="2" fillId="2" borderId="0" xfId="0" applyFont="1" applyFill="1" applyBorder="1" applyAlignment="1" applyProtection="1">
      <alignment vertical="center" wrapText="1"/>
    </xf>
    <xf numFmtId="0" fontId="2" fillId="2" borderId="0" xfId="0" applyFont="1" applyFill="1" applyProtection="1"/>
    <xf numFmtId="0" fontId="2" fillId="2" borderId="0" xfId="0" applyFont="1" applyFill="1" applyBorder="1" applyProtection="1"/>
    <xf numFmtId="164" fontId="2" fillId="2" borderId="0" xfId="0" applyNumberFormat="1" applyFont="1" applyFill="1" applyProtection="1"/>
    <xf numFmtId="0" fontId="3" fillId="2" borderId="0" xfId="0" applyFont="1" applyFill="1" applyBorder="1" applyAlignment="1" applyProtection="1">
      <alignment vertical="center"/>
    </xf>
    <xf numFmtId="0" fontId="3" fillId="2" borderId="18" xfId="0" applyFont="1" applyFill="1" applyBorder="1" applyAlignment="1" applyProtection="1">
      <alignment vertical="center"/>
    </xf>
    <xf numFmtId="0" fontId="3" fillId="2" borderId="16" xfId="0" applyFont="1" applyFill="1" applyBorder="1" applyAlignment="1" applyProtection="1">
      <alignment vertical="center"/>
    </xf>
    <xf numFmtId="0" fontId="2" fillId="2" borderId="10" xfId="0" applyFont="1" applyFill="1" applyBorder="1" applyAlignment="1" applyProtection="1">
      <alignment vertical="center" wrapText="1"/>
    </xf>
    <xf numFmtId="0" fontId="2" fillId="2" borderId="0" xfId="0" applyFont="1" applyFill="1" applyProtection="1"/>
    <xf numFmtId="0" fontId="2" fillId="2" borderId="0" xfId="0" applyFont="1" applyFill="1" applyBorder="1" applyProtection="1"/>
    <xf numFmtId="0" fontId="2" fillId="2" borderId="18" xfId="0" applyFont="1" applyFill="1" applyBorder="1" applyProtection="1"/>
    <xf numFmtId="0" fontId="3" fillId="2" borderId="0" xfId="0" applyFont="1" applyFill="1" applyBorder="1" applyAlignment="1" applyProtection="1">
      <alignment horizontal="center" vertical="center" wrapText="1"/>
    </xf>
    <xf numFmtId="0" fontId="3" fillId="2" borderId="0" xfId="0" applyFont="1" applyFill="1" applyAlignment="1">
      <alignment vertical="center"/>
    </xf>
    <xf numFmtId="0" fontId="2" fillId="2" borderId="0" xfId="0" applyFont="1" applyFill="1"/>
    <xf numFmtId="0" fontId="2" fillId="2" borderId="0" xfId="0" applyFont="1" applyFill="1" applyBorder="1" applyAlignment="1"/>
    <xf numFmtId="0" fontId="22" fillId="0" borderId="0" xfId="2" applyFont="1" applyAlignment="1">
      <alignment vertical="top" wrapText="1"/>
    </xf>
    <xf numFmtId="0" fontId="20" fillId="0" borderId="0" xfId="2" applyFont="1" applyAlignment="1" applyProtection="1">
      <alignment vertical="top" wrapText="1"/>
    </xf>
    <xf numFmtId="0" fontId="12" fillId="0" borderId="0" xfId="2" applyFont="1" applyAlignment="1" applyProtection="1">
      <alignment vertical="top" wrapText="1"/>
    </xf>
    <xf numFmtId="0" fontId="12" fillId="0" borderId="73" xfId="2" applyFont="1" applyBorder="1" applyAlignment="1" applyProtection="1">
      <alignment vertical="top" wrapText="1"/>
    </xf>
    <xf numFmtId="0" fontId="12" fillId="0" borderId="0" xfId="2" applyFont="1" applyBorder="1" applyAlignment="1" applyProtection="1">
      <alignment vertical="top" wrapText="1"/>
    </xf>
    <xf numFmtId="0" fontId="12" fillId="0" borderId="74" xfId="2" applyFont="1" applyBorder="1" applyAlignment="1" applyProtection="1">
      <alignment vertical="top" wrapText="1"/>
    </xf>
    <xf numFmtId="0" fontId="20" fillId="0" borderId="73" xfId="2" applyBorder="1" applyProtection="1"/>
    <xf numFmtId="0" fontId="20" fillId="0" borderId="0" xfId="2" applyBorder="1" applyProtection="1"/>
    <xf numFmtId="0" fontId="20" fillId="0" borderId="74" xfId="2" applyBorder="1" applyProtection="1"/>
    <xf numFmtId="0" fontId="20" fillId="0" borderId="0" xfId="2" applyProtection="1"/>
    <xf numFmtId="0" fontId="20" fillId="0" borderId="0" xfId="2" applyBorder="1" applyAlignment="1" applyProtection="1">
      <alignment horizontal="left" vertical="center" wrapText="1"/>
    </xf>
    <xf numFmtId="0" fontId="20" fillId="0" borderId="74" xfId="2" applyBorder="1" applyAlignment="1" applyProtection="1">
      <alignment horizontal="left" vertical="center" wrapText="1"/>
    </xf>
    <xf numFmtId="0" fontId="20" fillId="0" borderId="75" xfId="2" applyBorder="1" applyProtection="1"/>
    <xf numFmtId="0" fontId="20" fillId="0" borderId="26" xfId="2" applyFont="1" applyBorder="1" applyAlignment="1" applyProtection="1">
      <alignment vertical="top" wrapText="1"/>
    </xf>
    <xf numFmtId="0" fontId="13" fillId="0" borderId="26" xfId="2" applyFont="1" applyBorder="1" applyAlignment="1" applyProtection="1">
      <alignment vertical="center" wrapText="1"/>
    </xf>
    <xf numFmtId="0" fontId="20" fillId="0" borderId="0" xfId="2" applyAlignment="1" applyProtection="1">
      <alignment horizontal="center" wrapText="1"/>
    </xf>
    <xf numFmtId="0" fontId="20" fillId="0" borderId="73" xfId="2" applyFill="1" applyBorder="1" applyProtection="1"/>
    <xf numFmtId="0" fontId="20" fillId="0" borderId="0" xfId="2" applyFill="1" applyProtection="1"/>
    <xf numFmtId="0" fontId="20" fillId="0" borderId="0" xfId="2" applyFill="1" applyBorder="1" applyProtection="1"/>
    <xf numFmtId="0" fontId="20" fillId="0" borderId="74" xfId="2" applyFill="1" applyBorder="1" applyProtection="1"/>
    <xf numFmtId="0" fontId="13" fillId="0" borderId="73" xfId="2" applyFont="1" applyBorder="1" applyAlignment="1" applyProtection="1">
      <alignment vertical="top" wrapText="1"/>
    </xf>
    <xf numFmtId="0" fontId="24" fillId="0" borderId="74" xfId="3" applyBorder="1" applyAlignment="1" applyProtection="1">
      <alignment vertical="top" wrapText="1"/>
    </xf>
    <xf numFmtId="0" fontId="13" fillId="0" borderId="75" xfId="2" applyFont="1" applyBorder="1" applyAlignment="1" applyProtection="1">
      <alignment vertical="center" wrapText="1"/>
    </xf>
    <xf numFmtId="0" fontId="13" fillId="0" borderId="76" xfId="2" applyFont="1" applyBorder="1" applyAlignment="1" applyProtection="1">
      <alignment vertical="center" wrapText="1"/>
    </xf>
    <xf numFmtId="0" fontId="20" fillId="0" borderId="0" xfId="2" applyBorder="1" applyAlignment="1" applyProtection="1">
      <alignment vertical="top"/>
    </xf>
    <xf numFmtId="0" fontId="13" fillId="0" borderId="0" xfId="2" applyFont="1" applyAlignment="1" applyProtection="1">
      <alignment wrapText="1"/>
    </xf>
    <xf numFmtId="0" fontId="20" fillId="0" borderId="0" xfId="2" applyBorder="1" applyAlignment="1" applyProtection="1">
      <alignment vertical="top" wrapText="1"/>
    </xf>
    <xf numFmtId="0" fontId="2" fillId="0" borderId="0" xfId="2" applyFont="1" applyFill="1"/>
    <xf numFmtId="0" fontId="19" fillId="0" borderId="0" xfId="2" applyFont="1" applyFill="1" applyBorder="1" applyAlignment="1"/>
    <xf numFmtId="0" fontId="4" fillId="0" borderId="0" xfId="3" applyFont="1" applyFill="1" applyBorder="1" applyAlignment="1" applyProtection="1">
      <protection locked="0"/>
    </xf>
    <xf numFmtId="0" fontId="4" fillId="0" borderId="0" xfId="3" applyFont="1" applyFill="1" applyBorder="1" applyAlignment="1" applyProtection="1">
      <alignment wrapText="1"/>
      <protection locked="0"/>
    </xf>
    <xf numFmtId="0" fontId="4" fillId="0" borderId="0" xfId="3" applyFont="1" applyFill="1" applyBorder="1" applyAlignment="1">
      <alignment wrapText="1"/>
    </xf>
    <xf numFmtId="0" fontId="19" fillId="0" borderId="0" xfId="2" applyFont="1" applyFill="1"/>
    <xf numFmtId="0" fontId="19" fillId="0" borderId="0" xfId="2" applyFont="1" applyFill="1" applyAlignment="1">
      <alignment wrapText="1"/>
    </xf>
    <xf numFmtId="0" fontId="25" fillId="0" borderId="0" xfId="2" applyFont="1" applyAlignment="1">
      <alignment vertical="top" wrapText="1"/>
    </xf>
    <xf numFmtId="0" fontId="19" fillId="0" borderId="0" xfId="2" applyFont="1" applyProtection="1"/>
    <xf numFmtId="0" fontId="21" fillId="0" borderId="0" xfId="2" applyFont="1" applyAlignment="1">
      <alignment vertical="top" wrapText="1"/>
    </xf>
    <xf numFmtId="0" fontId="1" fillId="0" borderId="0" xfId="2" applyFont="1" applyAlignment="1">
      <alignment vertical="top" wrapText="1"/>
    </xf>
    <xf numFmtId="0" fontId="10" fillId="0" borderId="0" xfId="0" applyFont="1" applyFill="1"/>
    <xf numFmtId="49" fontId="9" fillId="0" borderId="0" xfId="0" applyNumberFormat="1" applyFont="1" applyFill="1" applyAlignment="1">
      <alignment vertical="center"/>
    </xf>
    <xf numFmtId="49" fontId="3" fillId="0" borderId="0" xfId="0" applyNumberFormat="1" applyFont="1" applyFill="1" applyAlignment="1">
      <alignment vertical="center"/>
    </xf>
    <xf numFmtId="49" fontId="11" fillId="0" borderId="0" xfId="0" applyNumberFormat="1" applyFont="1" applyFill="1" applyBorder="1" applyAlignment="1">
      <alignment horizontal="center" vertical="center" wrapText="1"/>
    </xf>
    <xf numFmtId="49" fontId="2" fillId="0" borderId="45" xfId="0" applyNumberFormat="1" applyFont="1" applyFill="1" applyBorder="1" applyAlignment="1">
      <alignment horizontal="center" vertical="center" wrapText="1"/>
    </xf>
    <xf numFmtId="49" fontId="2" fillId="0" borderId="47" xfId="0" applyNumberFormat="1" applyFont="1" applyFill="1" applyBorder="1" applyAlignment="1">
      <alignment horizontal="center" vertical="center" wrapText="1"/>
    </xf>
    <xf numFmtId="49" fontId="3" fillId="0" borderId="47" xfId="0" applyNumberFormat="1" applyFont="1" applyFill="1" applyBorder="1" applyAlignment="1">
      <alignment vertical="center"/>
    </xf>
    <xf numFmtId="49"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49" fontId="3" fillId="0" borderId="34" xfId="0" applyNumberFormat="1" applyFont="1" applyFill="1" applyBorder="1" applyAlignment="1" applyProtection="1">
      <alignment vertical="center"/>
    </xf>
    <xf numFmtId="0" fontId="3" fillId="0" borderId="34" xfId="0" applyFont="1" applyFill="1" applyBorder="1" applyAlignment="1" applyProtection="1">
      <alignment vertical="center"/>
    </xf>
    <xf numFmtId="0" fontId="2" fillId="0" borderId="34" xfId="0" applyFont="1" applyFill="1" applyBorder="1" applyAlignment="1">
      <alignment vertical="center" wrapText="1"/>
    </xf>
    <xf numFmtId="49" fontId="3" fillId="0" borderId="0" xfId="0" applyNumberFormat="1" applyFont="1" applyFill="1" applyAlignment="1">
      <alignment horizontal="left" vertical="center" indent="2"/>
    </xf>
    <xf numFmtId="0" fontId="10" fillId="0" borderId="34" xfId="0" applyFont="1" applyFill="1" applyBorder="1"/>
    <xf numFmtId="49" fontId="2" fillId="0" borderId="18" xfId="0" applyNumberFormat="1" applyFont="1" applyFill="1" applyBorder="1" applyAlignment="1">
      <alignment horizontal="center" vertical="center" wrapText="1"/>
    </xf>
    <xf numFmtId="49" fontId="2" fillId="0" borderId="0" xfId="0" applyNumberFormat="1" applyFont="1" applyFill="1" applyAlignment="1">
      <alignment vertical="center"/>
    </xf>
    <xf numFmtId="49" fontId="3" fillId="0" borderId="0" xfId="0" applyNumberFormat="1" applyFont="1" applyFill="1" applyAlignment="1">
      <alignment vertical="center" wrapText="1"/>
    </xf>
    <xf numFmtId="0" fontId="3" fillId="0" borderId="0" xfId="0" applyFont="1" applyFill="1" applyAlignment="1">
      <alignment vertical="center" wrapText="1"/>
    </xf>
    <xf numFmtId="49" fontId="3" fillId="0" borderId="0" xfId="0" applyNumberFormat="1" applyFont="1" applyFill="1" applyBorder="1" applyAlignment="1">
      <alignment horizontal="center" vertical="center" wrapText="1"/>
    </xf>
    <xf numFmtId="49" fontId="3" fillId="0" borderId="0" xfId="0" applyNumberFormat="1" applyFont="1" applyFill="1" applyAlignment="1">
      <alignment horizontal="left" vertical="center" indent="8"/>
    </xf>
    <xf numFmtId="0" fontId="2" fillId="0" borderId="0" xfId="0" applyFont="1" applyFill="1"/>
    <xf numFmtId="0" fontId="2" fillId="0" borderId="0" xfId="0" applyFont="1" applyFill="1" applyBorder="1" applyAlignment="1"/>
    <xf numFmtId="0" fontId="18" fillId="0" borderId="0" xfId="1" applyFont="1" applyFill="1" applyBorder="1" applyAlignment="1" applyProtection="1">
      <alignment wrapText="1"/>
      <protection locked="0"/>
    </xf>
    <xf numFmtId="0" fontId="2" fillId="0" borderId="0" xfId="0" applyFont="1" applyFill="1" applyAlignment="1">
      <alignment wrapText="1"/>
    </xf>
    <xf numFmtId="49" fontId="10" fillId="0" borderId="0" xfId="0" applyNumberFormat="1" applyFont="1" applyFill="1"/>
    <xf numFmtId="0" fontId="2" fillId="0" borderId="0" xfId="0" applyFont="1" applyFill="1" applyProtection="1"/>
    <xf numFmtId="164" fontId="2" fillId="2" borderId="0" xfId="0" applyNumberFormat="1" applyFont="1" applyFill="1" applyBorder="1" applyAlignment="1" applyProtection="1">
      <alignment vertical="top" wrapText="1"/>
    </xf>
    <xf numFmtId="0" fontId="2" fillId="2" borderId="10" xfId="0" applyFont="1" applyFill="1" applyBorder="1" applyAlignment="1" applyProtection="1">
      <alignment vertical="center" wrapText="1"/>
    </xf>
    <xf numFmtId="0" fontId="3" fillId="2" borderId="18" xfId="0" applyFont="1" applyFill="1" applyBorder="1" applyAlignment="1" applyProtection="1">
      <alignment vertical="center"/>
    </xf>
    <xf numFmtId="0" fontId="3" fillId="2" borderId="16" xfId="0" applyFont="1" applyFill="1" applyBorder="1" applyAlignment="1" applyProtection="1">
      <alignment vertical="center"/>
    </xf>
    <xf numFmtId="0" fontId="2" fillId="2" borderId="0"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0" xfId="0" applyFont="1" applyFill="1" applyAlignment="1" applyProtection="1">
      <alignment horizontal="center" vertical="center"/>
    </xf>
    <xf numFmtId="0" fontId="2" fillId="2" borderId="0" xfId="0" applyFont="1" applyFill="1" applyBorder="1" applyAlignment="1" applyProtection="1">
      <alignment vertical="center" wrapText="1"/>
    </xf>
    <xf numFmtId="0" fontId="2" fillId="2" borderId="0" xfId="0" applyFont="1" applyFill="1" applyProtection="1"/>
    <xf numFmtId="0" fontId="3" fillId="2" borderId="24" xfId="0" applyFont="1" applyFill="1" applyBorder="1" applyAlignment="1" applyProtection="1">
      <alignment vertical="center"/>
    </xf>
    <xf numFmtId="0" fontId="2" fillId="2" borderId="0" xfId="0" applyFont="1" applyFill="1" applyBorder="1" applyProtection="1"/>
    <xf numFmtId="0" fontId="2" fillId="2" borderId="18" xfId="0" applyFont="1" applyFill="1" applyBorder="1" applyProtection="1"/>
    <xf numFmtId="0" fontId="2" fillId="2" borderId="0" xfId="0" applyFont="1" applyFill="1" applyBorder="1" applyAlignment="1" applyProtection="1">
      <alignment horizontal="center"/>
    </xf>
    <xf numFmtId="0" fontId="2" fillId="0" borderId="9" xfId="0" applyFont="1" applyFill="1" applyBorder="1" applyAlignment="1" applyProtection="1">
      <protection locked="0"/>
    </xf>
    <xf numFmtId="0" fontId="3" fillId="2" borderId="0" xfId="0" applyFont="1" applyFill="1" applyBorder="1" applyAlignment="1" applyProtection="1">
      <alignment vertical="center"/>
    </xf>
    <xf numFmtId="0" fontId="2" fillId="2" borderId="0" xfId="0" applyFont="1" applyFill="1" applyProtection="1"/>
    <xf numFmtId="164" fontId="2" fillId="4" borderId="9" xfId="0" applyNumberFormat="1" applyFont="1" applyFill="1" applyBorder="1" applyAlignment="1" applyProtection="1"/>
    <xf numFmtId="166" fontId="2" fillId="0" borderId="27" xfId="0" applyNumberFormat="1" applyFont="1" applyFill="1" applyBorder="1" applyAlignment="1" applyProtection="1">
      <protection locked="0"/>
    </xf>
    <xf numFmtId="164" fontId="2" fillId="4" borderId="66" xfId="0" applyNumberFormat="1" applyFont="1" applyFill="1" applyBorder="1" applyAlignment="1" applyProtection="1"/>
    <xf numFmtId="0" fontId="2" fillId="0" borderId="9" xfId="0" applyFont="1" applyFill="1" applyBorder="1" applyAlignment="1" applyProtection="1">
      <alignment vertical="top" wrapText="1"/>
      <protection locked="0"/>
    </xf>
    <xf numFmtId="0" fontId="2" fillId="0" borderId="30" xfId="0" applyFont="1" applyFill="1" applyBorder="1" applyAlignment="1" applyProtection="1">
      <protection locked="0"/>
    </xf>
    <xf numFmtId="0" fontId="2" fillId="0" borderId="70" xfId="0" applyFont="1" applyFill="1" applyBorder="1" applyAlignment="1" applyProtection="1">
      <protection locked="0"/>
    </xf>
    <xf numFmtId="0" fontId="2" fillId="2" borderId="25" xfId="0" applyFont="1" applyFill="1" applyBorder="1" applyProtection="1"/>
    <xf numFmtId="0" fontId="2" fillId="2" borderId="2" xfId="0" applyFont="1" applyFill="1" applyBorder="1" applyProtection="1"/>
    <xf numFmtId="0" fontId="2" fillId="0" borderId="30" xfId="0" applyFont="1" applyFill="1" applyBorder="1" applyAlignment="1" applyProtection="1">
      <alignment vertical="center" wrapText="1"/>
      <protection locked="0"/>
    </xf>
    <xf numFmtId="0" fontId="2" fillId="0" borderId="9" xfId="0" applyFont="1" applyFill="1" applyBorder="1" applyAlignment="1" applyProtection="1">
      <alignment vertical="center" wrapText="1"/>
      <protection locked="0"/>
    </xf>
    <xf numFmtId="166" fontId="2" fillId="0" borderId="6" xfId="0" applyNumberFormat="1" applyFont="1" applyFill="1" applyBorder="1" applyAlignment="1" applyProtection="1">
      <protection locked="0"/>
    </xf>
    <xf numFmtId="0" fontId="2" fillId="0" borderId="67" xfId="0" applyFont="1" applyFill="1" applyBorder="1" applyAlignment="1" applyProtection="1">
      <protection locked="0"/>
    </xf>
    <xf numFmtId="0" fontId="2" fillId="2" borderId="37" xfId="0" applyFont="1" applyFill="1" applyBorder="1" applyProtection="1"/>
    <xf numFmtId="0" fontId="2" fillId="2" borderId="12" xfId="0" applyFont="1" applyFill="1" applyBorder="1" applyProtection="1"/>
    <xf numFmtId="0" fontId="2" fillId="0" borderId="41" xfId="0" applyFont="1" applyFill="1" applyBorder="1" applyAlignment="1" applyProtection="1">
      <protection locked="0"/>
    </xf>
    <xf numFmtId="0" fontId="2" fillId="0" borderId="27" xfId="0" applyFont="1" applyFill="1" applyBorder="1" applyAlignment="1" applyProtection="1">
      <protection locked="0"/>
    </xf>
    <xf numFmtId="0" fontId="2" fillId="2" borderId="36" xfId="0" applyFont="1" applyFill="1" applyBorder="1" applyProtection="1"/>
    <xf numFmtId="0" fontId="2" fillId="2" borderId="16" xfId="0" applyFont="1" applyFill="1" applyBorder="1" applyProtection="1"/>
    <xf numFmtId="166" fontId="2" fillId="0" borderId="9" xfId="0" applyNumberFormat="1" applyFont="1" applyFill="1" applyBorder="1" applyAlignment="1" applyProtection="1">
      <protection locked="0"/>
    </xf>
    <xf numFmtId="0" fontId="2" fillId="2" borderId="23" xfId="0" applyFont="1" applyFill="1" applyBorder="1" applyAlignment="1" applyProtection="1"/>
    <xf numFmtId="0" fontId="2" fillId="2" borderId="18" xfId="0" applyFont="1" applyFill="1" applyBorder="1" applyAlignment="1" applyProtection="1"/>
    <xf numFmtId="0" fontId="2" fillId="2" borderId="24" xfId="0" applyFont="1" applyFill="1" applyBorder="1" applyProtection="1"/>
    <xf numFmtId="0" fontId="3" fillId="2" borderId="6" xfId="0" applyFont="1" applyFill="1" applyBorder="1" applyAlignment="1" applyProtection="1">
      <alignment horizontal="center" vertical="center" wrapText="1"/>
    </xf>
    <xf numFmtId="0" fontId="2" fillId="0" borderId="20" xfId="0" applyFont="1" applyFill="1" applyBorder="1" applyAlignment="1" applyProtection="1">
      <protection locked="0"/>
    </xf>
    <xf numFmtId="164" fontId="2" fillId="4" borderId="30" xfId="0" applyNumberFormat="1" applyFont="1" applyFill="1" applyBorder="1" applyAlignment="1" applyProtection="1"/>
    <xf numFmtId="0" fontId="2" fillId="0" borderId="52" xfId="0" applyFont="1" applyFill="1" applyBorder="1" applyProtection="1">
      <protection locked="0"/>
    </xf>
    <xf numFmtId="0" fontId="2" fillId="0" borderId="52" xfId="0" applyFont="1" applyFill="1" applyBorder="1" applyAlignment="1" applyProtection="1">
      <alignment horizontal="right" vertical="center" wrapText="1"/>
      <protection locked="0"/>
    </xf>
    <xf numFmtId="0" fontId="2" fillId="0" borderId="57" xfId="0" applyFont="1" applyFill="1" applyBorder="1" applyProtection="1">
      <protection locked="0"/>
    </xf>
    <xf numFmtId="0" fontId="2" fillId="0" borderId="54" xfId="0" applyFont="1" applyFill="1" applyBorder="1" applyProtection="1">
      <protection locked="0"/>
    </xf>
    <xf numFmtId="0" fontId="2" fillId="0" borderId="63" xfId="0" applyFont="1" applyFill="1" applyBorder="1" applyProtection="1">
      <protection locked="0"/>
    </xf>
    <xf numFmtId="0" fontId="2" fillId="0" borderId="57" xfId="0" applyFont="1" applyFill="1" applyBorder="1" applyAlignment="1" applyProtection="1">
      <alignment vertical="center" wrapText="1"/>
      <protection locked="0"/>
    </xf>
    <xf numFmtId="0" fontId="2" fillId="0" borderId="57" xfId="0" applyFont="1" applyFill="1" applyBorder="1" applyAlignment="1" applyProtection="1">
      <alignment vertical="top" wrapText="1"/>
      <protection locked="0"/>
    </xf>
    <xf numFmtId="0" fontId="3" fillId="0" borderId="48" xfId="0" applyFont="1" applyFill="1" applyBorder="1" applyAlignment="1" applyProtection="1">
      <alignment horizontal="center" vertical="center" wrapText="1"/>
      <protection locked="0"/>
    </xf>
    <xf numFmtId="0" fontId="2" fillId="0" borderId="48" xfId="0" applyFont="1" applyFill="1" applyBorder="1" applyProtection="1">
      <protection locked="0"/>
    </xf>
    <xf numFmtId="0" fontId="2" fillId="0" borderId="58" xfId="0" applyFont="1" applyFill="1" applyBorder="1" applyProtection="1">
      <protection locked="0"/>
    </xf>
    <xf numFmtId="164" fontId="2" fillId="4" borderId="9" xfId="0" applyNumberFormat="1" applyFont="1" applyFill="1" applyBorder="1" applyAlignment="1" applyProtection="1">
      <alignment vertical="top" wrapText="1"/>
    </xf>
    <xf numFmtId="164" fontId="2" fillId="4" borderId="10" xfId="0" applyNumberFormat="1" applyFont="1" applyFill="1" applyBorder="1" applyAlignment="1" applyProtection="1">
      <alignment vertical="top" wrapText="1"/>
    </xf>
    <xf numFmtId="164" fontId="2" fillId="4" borderId="9" xfId="0" applyNumberFormat="1" applyFont="1" applyFill="1" applyBorder="1" applyProtection="1"/>
    <xf numFmtId="164" fontId="2" fillId="4" borderId="11" xfId="0" applyNumberFormat="1" applyFont="1" applyFill="1" applyBorder="1" applyProtection="1"/>
    <xf numFmtId="164" fontId="2" fillId="4" borderId="30" xfId="0" applyNumberFormat="1" applyFont="1" applyFill="1" applyBorder="1" applyProtection="1"/>
    <xf numFmtId="164" fontId="2" fillId="4" borderId="47" xfId="0" applyNumberFormat="1" applyFont="1" applyFill="1" applyBorder="1" applyProtection="1"/>
    <xf numFmtId="164" fontId="2" fillId="4" borderId="32" xfId="0" applyNumberFormat="1" applyFont="1" applyFill="1" applyBorder="1" applyProtection="1"/>
    <xf numFmtId="164" fontId="2" fillId="4" borderId="10" xfId="0" applyNumberFormat="1" applyFont="1" applyFill="1" applyBorder="1" applyProtection="1"/>
    <xf numFmtId="164" fontId="2" fillId="2" borderId="12" xfId="0" applyNumberFormat="1" applyFont="1" applyFill="1" applyBorder="1" applyProtection="1"/>
    <xf numFmtId="164" fontId="2" fillId="2" borderId="2" xfId="0" applyNumberFormat="1" applyFont="1" applyFill="1" applyBorder="1" applyProtection="1"/>
    <xf numFmtId="164" fontId="2" fillId="2" borderId="0" xfId="0" applyNumberFormat="1" applyFont="1" applyFill="1" applyBorder="1" applyProtection="1"/>
    <xf numFmtId="164" fontId="2" fillId="4" borderId="47" xfId="0" applyNumberFormat="1" applyFont="1" applyFill="1" applyBorder="1" applyAlignment="1" applyProtection="1">
      <alignment horizontal="right" vertical="center" wrapText="1"/>
    </xf>
    <xf numFmtId="164" fontId="2" fillId="2" borderId="18" xfId="0" applyNumberFormat="1" applyFont="1" applyFill="1" applyBorder="1" applyProtection="1"/>
    <xf numFmtId="164" fontId="2" fillId="4" borderId="49" xfId="0" applyNumberFormat="1" applyFont="1" applyFill="1" applyBorder="1" applyProtection="1"/>
    <xf numFmtId="164" fontId="2" fillId="2" borderId="16" xfId="0" applyNumberFormat="1" applyFont="1" applyFill="1" applyBorder="1" applyProtection="1"/>
    <xf numFmtId="164" fontId="2" fillId="2" borderId="36" xfId="0" applyNumberFormat="1" applyFont="1" applyFill="1" applyBorder="1" applyProtection="1"/>
    <xf numFmtId="164" fontId="2" fillId="4" borderId="10" xfId="0" applyNumberFormat="1" applyFont="1" applyFill="1" applyBorder="1" applyAlignment="1" applyProtection="1">
      <alignment vertical="center" wrapText="1"/>
    </xf>
    <xf numFmtId="164" fontId="3" fillId="4" borderId="21" xfId="0" applyNumberFormat="1" applyFont="1" applyFill="1" applyBorder="1" applyAlignment="1" applyProtection="1">
      <alignment horizontal="center" vertical="center" wrapText="1"/>
    </xf>
    <xf numFmtId="164" fontId="2" fillId="2" borderId="24" xfId="0" applyNumberFormat="1" applyFont="1" applyFill="1" applyBorder="1" applyProtection="1"/>
    <xf numFmtId="166" fontId="2" fillId="4" borderId="27" xfId="0" applyNumberFormat="1" applyFont="1" applyFill="1" applyBorder="1" applyProtection="1"/>
    <xf numFmtId="164" fontId="2" fillId="4" borderId="30" xfId="0" applyNumberFormat="1" applyFont="1" applyFill="1" applyBorder="1" applyAlignment="1" applyProtection="1">
      <alignment horizontal="right" vertical="center" wrapText="1"/>
    </xf>
    <xf numFmtId="0" fontId="2" fillId="2" borderId="80" xfId="0" applyFont="1" applyFill="1" applyBorder="1" applyProtection="1"/>
    <xf numFmtId="0" fontId="2" fillId="2" borderId="45" xfId="0" applyFont="1" applyFill="1" applyBorder="1" applyProtection="1"/>
    <xf numFmtId="166" fontId="2" fillId="4" borderId="6" xfId="0" applyNumberFormat="1" applyFont="1" applyFill="1" applyBorder="1" applyProtection="1"/>
    <xf numFmtId="0" fontId="2" fillId="2" borderId="79" xfId="0" applyFont="1" applyFill="1" applyBorder="1" applyProtection="1"/>
    <xf numFmtId="164" fontId="2" fillId="4" borderId="27" xfId="0" applyNumberFormat="1" applyFont="1" applyFill="1" applyBorder="1" applyProtection="1"/>
    <xf numFmtId="164" fontId="2" fillId="4" borderId="41" xfId="0" applyNumberFormat="1" applyFont="1" applyFill="1" applyBorder="1" applyProtection="1"/>
    <xf numFmtId="164" fontId="2" fillId="4" borderId="67" xfId="0" applyNumberFormat="1" applyFont="1" applyFill="1" applyBorder="1" applyProtection="1"/>
    <xf numFmtId="0" fontId="2" fillId="2" borderId="35" xfId="0" applyFont="1" applyFill="1" applyBorder="1" applyProtection="1"/>
    <xf numFmtId="166" fontId="2" fillId="4" borderId="9" xfId="0" applyNumberFormat="1" applyFont="1" applyFill="1" applyBorder="1" applyProtection="1"/>
    <xf numFmtId="164" fontId="2" fillId="4" borderId="9" xfId="0" applyNumberFormat="1" applyFont="1" applyFill="1" applyBorder="1" applyAlignment="1" applyProtection="1">
      <alignment vertical="center" wrapText="1"/>
    </xf>
    <xf numFmtId="164" fontId="2" fillId="2" borderId="23" xfId="0" applyNumberFormat="1" applyFont="1" applyFill="1" applyBorder="1" applyProtection="1"/>
    <xf numFmtId="164" fontId="2" fillId="2" borderId="47" xfId="0" applyNumberFormat="1" applyFont="1" applyFill="1" applyBorder="1" applyProtection="1"/>
    <xf numFmtId="164" fontId="2" fillId="4" borderId="20" xfId="0" applyNumberFormat="1" applyFont="1" applyFill="1" applyBorder="1" applyProtection="1"/>
    <xf numFmtId="0" fontId="18" fillId="2" borderId="0" xfId="1" applyFont="1" applyFill="1" applyBorder="1" applyAlignment="1" applyProtection="1">
      <alignment wrapText="1"/>
    </xf>
    <xf numFmtId="0" fontId="2" fillId="2" borderId="0" xfId="0" applyFont="1" applyFill="1" applyAlignment="1" applyProtection="1">
      <alignment wrapText="1"/>
    </xf>
    <xf numFmtId="166" fontId="2" fillId="4" borderId="10" xfId="0" applyNumberFormat="1" applyFont="1" applyFill="1" applyBorder="1" applyProtection="1"/>
    <xf numFmtId="166" fontId="2" fillId="0" borderId="57" xfId="0" applyNumberFormat="1" applyFont="1" applyFill="1" applyBorder="1" applyProtection="1">
      <protection locked="0"/>
    </xf>
    <xf numFmtId="166" fontId="2" fillId="4" borderId="8" xfId="0" applyNumberFormat="1" applyFont="1" applyFill="1" applyBorder="1" applyProtection="1"/>
    <xf numFmtId="166" fontId="2" fillId="0" borderId="61" xfId="0" applyNumberFormat="1" applyFont="1" applyFill="1" applyBorder="1" applyProtection="1">
      <protection locked="0"/>
    </xf>
    <xf numFmtId="166" fontId="2" fillId="4" borderId="29" xfId="0" applyNumberFormat="1" applyFont="1" applyFill="1" applyBorder="1" applyProtection="1"/>
    <xf numFmtId="166" fontId="2" fillId="0" borderId="50" xfId="0" applyNumberFormat="1" applyFont="1" applyFill="1" applyBorder="1" applyProtection="1">
      <protection locked="0"/>
    </xf>
    <xf numFmtId="166" fontId="2" fillId="4" borderId="32" xfId="0" applyNumberFormat="1" applyFont="1" applyFill="1" applyBorder="1" applyProtection="1"/>
    <xf numFmtId="166" fontId="2" fillId="0" borderId="54" xfId="0" applyNumberFormat="1" applyFont="1" applyFill="1" applyBorder="1" applyProtection="1">
      <protection locked="0"/>
    </xf>
    <xf numFmtId="0" fontId="29" fillId="8" borderId="0" xfId="0" applyFont="1" applyFill="1" applyBorder="1" applyAlignment="1" applyProtection="1">
      <alignment horizontal="center" vertical="center" wrapText="1"/>
      <protection locked="0"/>
    </xf>
    <xf numFmtId="0" fontId="30" fillId="9" borderId="45" xfId="0" applyFont="1" applyFill="1" applyBorder="1" applyAlignment="1" applyProtection="1">
      <alignment horizontal="center" vertical="center" wrapText="1"/>
      <protection locked="0"/>
    </xf>
    <xf numFmtId="165" fontId="2" fillId="2" borderId="81" xfId="0" applyNumberFormat="1" applyFont="1" applyFill="1" applyBorder="1" applyProtection="1"/>
    <xf numFmtId="0" fontId="3" fillId="2" borderId="45" xfId="0" applyFont="1" applyFill="1" applyBorder="1" applyAlignment="1" applyProtection="1">
      <alignment vertical="center"/>
    </xf>
    <xf numFmtId="0" fontId="2" fillId="2" borderId="26" xfId="0" applyFont="1" applyFill="1" applyBorder="1" applyProtection="1"/>
    <xf numFmtId="0" fontId="2" fillId="0" borderId="45" xfId="0" applyFont="1" applyFill="1" applyBorder="1" applyAlignment="1" applyProtection="1">
      <alignment horizontal="center" vertical="center" wrapText="1"/>
      <protection locked="0"/>
    </xf>
    <xf numFmtId="0" fontId="2" fillId="0" borderId="45" xfId="0" applyFont="1" applyFill="1" applyBorder="1" applyAlignment="1" applyProtection="1">
      <alignment vertical="center" shrinkToFit="1"/>
      <protection locked="0"/>
    </xf>
    <xf numFmtId="164" fontId="2" fillId="0" borderId="57" xfId="0" applyNumberFormat="1" applyFont="1" applyFill="1" applyBorder="1" applyProtection="1"/>
    <xf numFmtId="0" fontId="3" fillId="0" borderId="0" xfId="0" applyFont="1" applyFill="1" applyAlignment="1" applyProtection="1">
      <alignment vertical="center"/>
    </xf>
    <xf numFmtId="0" fontId="2" fillId="0" borderId="0" xfId="0" applyFont="1" applyFill="1" applyBorder="1" applyAlignment="1" applyProtection="1">
      <alignment vertical="center" wrapText="1"/>
    </xf>
    <xf numFmtId="0" fontId="2" fillId="0" borderId="51" xfId="0" applyFont="1" applyFill="1" applyBorder="1" applyProtection="1"/>
    <xf numFmtId="164" fontId="2" fillId="0" borderId="52" xfId="0" applyNumberFormat="1" applyFont="1" applyFill="1" applyBorder="1" applyProtection="1"/>
    <xf numFmtId="0" fontId="2" fillId="0" borderId="53" xfId="0" applyFont="1" applyFill="1" applyBorder="1" applyProtection="1"/>
    <xf numFmtId="0" fontId="2" fillId="0" borderId="55" xfId="0" applyFont="1" applyFill="1" applyBorder="1" applyProtection="1"/>
    <xf numFmtId="0" fontId="2" fillId="0" borderId="26" xfId="0" applyFont="1" applyFill="1" applyBorder="1" applyProtection="1"/>
    <xf numFmtId="0" fontId="2" fillId="0" borderId="56" xfId="0" applyFont="1" applyFill="1" applyBorder="1" applyProtection="1"/>
    <xf numFmtId="0" fontId="2" fillId="0" borderId="60" xfId="0" applyFont="1" applyFill="1" applyBorder="1" applyProtection="1"/>
    <xf numFmtId="0" fontId="2" fillId="0" borderId="62" xfId="0" applyFont="1" applyFill="1" applyBorder="1" applyProtection="1"/>
    <xf numFmtId="165" fontId="2" fillId="0" borderId="0" xfId="0" applyNumberFormat="1" applyFont="1" applyFill="1" applyProtection="1"/>
    <xf numFmtId="165" fontId="2" fillId="0" borderId="81" xfId="0" applyNumberFormat="1" applyFont="1" applyFill="1" applyBorder="1" applyProtection="1"/>
    <xf numFmtId="0" fontId="2" fillId="0" borderId="56" xfId="0" applyFont="1" applyFill="1" applyBorder="1" applyAlignment="1" applyProtection="1">
      <alignment vertical="top" wrapText="1"/>
    </xf>
    <xf numFmtId="0" fontId="2" fillId="0" borderId="59" xfId="0" applyFont="1" applyFill="1" applyBorder="1" applyProtection="1"/>
    <xf numFmtId="0" fontId="2" fillId="0" borderId="0" xfId="0" applyFont="1" applyFill="1" applyBorder="1" applyAlignment="1" applyProtection="1">
      <alignment horizontal="left" wrapText="1"/>
    </xf>
    <xf numFmtId="0" fontId="10" fillId="0" borderId="0" xfId="0" applyFont="1" applyFill="1"/>
    <xf numFmtId="49" fontId="2" fillId="0" borderId="47" xfId="0" applyNumberFormat="1" applyFont="1" applyFill="1" applyBorder="1" applyAlignment="1">
      <alignment horizontal="center" vertical="center" wrapText="1"/>
    </xf>
    <xf numFmtId="0" fontId="10" fillId="0" borderId="0" xfId="0" applyFont="1" applyFill="1"/>
    <xf numFmtId="49" fontId="2" fillId="0" borderId="47" xfId="0" applyNumberFormat="1" applyFont="1" applyFill="1" applyBorder="1" applyAlignment="1">
      <alignment horizontal="center" vertical="center" wrapText="1"/>
    </xf>
    <xf numFmtId="0" fontId="36" fillId="0" borderId="0" xfId="0" applyFont="1" applyFill="1"/>
    <xf numFmtId="49" fontId="1" fillId="2" borderId="0" xfId="0" applyNumberFormat="1" applyFont="1" applyFill="1" applyBorder="1" applyAlignment="1" applyProtection="1">
      <alignment vertical="center"/>
    </xf>
    <xf numFmtId="0" fontId="2" fillId="2" borderId="36" xfId="0" applyNumberFormat="1" applyFont="1" applyFill="1" applyBorder="1" applyProtection="1"/>
    <xf numFmtId="0" fontId="2" fillId="0" borderId="9" xfId="0" applyFont="1" applyFill="1" applyBorder="1" applyAlignment="1" applyProtection="1">
      <alignment wrapText="1"/>
      <protection locked="0"/>
    </xf>
    <xf numFmtId="0" fontId="37" fillId="0" borderId="0" xfId="2" applyFont="1"/>
    <xf numFmtId="49" fontId="38" fillId="0" borderId="0" xfId="2" applyNumberFormat="1" applyFont="1"/>
    <xf numFmtId="49" fontId="38" fillId="0" borderId="0" xfId="2" applyNumberFormat="1" applyFont="1" applyAlignment="1">
      <alignment horizontal="centerContinuous"/>
    </xf>
    <xf numFmtId="49" fontId="38" fillId="11" borderId="0" xfId="2" applyNumberFormat="1" applyFont="1" applyFill="1"/>
    <xf numFmtId="37" fontId="39" fillId="11" borderId="0" xfId="2" applyNumberFormat="1" applyFont="1" applyFill="1"/>
    <xf numFmtId="49" fontId="38" fillId="12" borderId="0" xfId="2" applyNumberFormat="1" applyFont="1" applyFill="1"/>
    <xf numFmtId="37" fontId="39" fillId="12" borderId="0" xfId="2" applyNumberFormat="1" applyFont="1" applyFill="1"/>
    <xf numFmtId="0" fontId="37" fillId="0" borderId="84" xfId="2" applyFont="1" applyBorder="1"/>
    <xf numFmtId="0" fontId="37" fillId="0" borderId="84" xfId="2" applyFont="1" applyBorder="1" applyProtection="1">
      <protection locked="0"/>
    </xf>
    <xf numFmtId="166" fontId="37" fillId="0" borderId="84" xfId="2" applyNumberFormat="1" applyFont="1" applyBorder="1"/>
    <xf numFmtId="0" fontId="37" fillId="0" borderId="85" xfId="2" applyFont="1" applyBorder="1"/>
    <xf numFmtId="0" fontId="37" fillId="0" borderId="85" xfId="2" applyFont="1" applyBorder="1" applyProtection="1">
      <protection locked="0"/>
    </xf>
    <xf numFmtId="166" fontId="37" fillId="0" borderId="85" xfId="2" applyNumberFormat="1" applyFont="1" applyBorder="1"/>
    <xf numFmtId="0" fontId="37" fillId="0" borderId="85" xfId="2" applyFont="1" applyBorder="1" applyAlignment="1">
      <alignment wrapText="1"/>
    </xf>
    <xf numFmtId="0" fontId="37" fillId="0" borderId="86" xfId="2" applyFont="1" applyBorder="1"/>
    <xf numFmtId="0" fontId="37" fillId="0" borderId="86" xfId="2" applyFont="1" applyBorder="1" applyProtection="1">
      <protection locked="0"/>
    </xf>
    <xf numFmtId="166" fontId="37" fillId="0" borderId="86" xfId="2" applyNumberFormat="1" applyFont="1" applyBorder="1"/>
    <xf numFmtId="49" fontId="38" fillId="0" borderId="87" xfId="2" applyNumberFormat="1" applyFont="1" applyBorder="1"/>
    <xf numFmtId="0" fontId="37" fillId="0" borderId="87" xfId="2" applyFont="1" applyBorder="1"/>
    <xf numFmtId="166" fontId="37" fillId="0" borderId="87" xfId="2" applyNumberFormat="1" applyFont="1" applyBorder="1"/>
    <xf numFmtId="167" fontId="39" fillId="12" borderId="0" xfId="4" applyNumberFormat="1" applyFont="1" applyFill="1"/>
    <xf numFmtId="49" fontId="39" fillId="0" borderId="0" xfId="2" applyNumberFormat="1" applyFont="1"/>
    <xf numFmtId="0" fontId="37" fillId="0" borderId="88" xfId="2" applyFont="1" applyBorder="1" applyProtection="1">
      <protection locked="0"/>
    </xf>
    <xf numFmtId="0" fontId="37" fillId="0" borderId="89" xfId="2" applyFont="1" applyBorder="1" applyProtection="1">
      <protection locked="0"/>
    </xf>
    <xf numFmtId="0" fontId="37" fillId="0" borderId="47" xfId="2" applyFont="1" applyBorder="1"/>
    <xf numFmtId="0" fontId="37" fillId="0" borderId="85" xfId="2" applyFont="1" applyBorder="1" applyAlignment="1">
      <alignment horizontal="left" indent="2"/>
    </xf>
    <xf numFmtId="166" fontId="37" fillId="0" borderId="89" xfId="2" applyNumberFormat="1" applyFont="1" applyBorder="1"/>
    <xf numFmtId="0" fontId="37" fillId="0" borderId="90" xfId="2" applyFont="1" applyBorder="1" applyProtection="1">
      <protection locked="0"/>
    </xf>
    <xf numFmtId="49" fontId="38" fillId="0" borderId="91" xfId="2" applyNumberFormat="1" applyFont="1" applyBorder="1"/>
    <xf numFmtId="166" fontId="37" fillId="0" borderId="91" xfId="2" applyNumberFormat="1" applyFont="1" applyBorder="1"/>
    <xf numFmtId="49" fontId="38" fillId="13" borderId="87" xfId="2" applyNumberFormat="1" applyFont="1" applyFill="1" applyBorder="1"/>
    <xf numFmtId="166" fontId="37" fillId="13" borderId="87" xfId="2" applyNumberFormat="1" applyFont="1" applyFill="1" applyBorder="1"/>
    <xf numFmtId="167" fontId="39" fillId="0" borderId="0" xfId="4" applyNumberFormat="1" applyFont="1"/>
    <xf numFmtId="164" fontId="37" fillId="0" borderId="87" xfId="2" applyNumberFormat="1" applyFont="1" applyBorder="1" applyProtection="1">
      <protection locked="0"/>
    </xf>
    <xf numFmtId="166" fontId="37" fillId="11" borderId="87" xfId="2" applyNumberFormat="1" applyFont="1" applyFill="1" applyBorder="1"/>
    <xf numFmtId="49" fontId="38" fillId="14" borderId="0" xfId="2" applyNumberFormat="1" applyFont="1" applyFill="1"/>
    <xf numFmtId="167" fontId="39" fillId="14" borderId="0" xfId="4" applyNumberFormat="1" applyFont="1" applyFill="1"/>
    <xf numFmtId="0" fontId="37" fillId="0" borderId="92" xfId="2" applyFont="1" applyBorder="1"/>
    <xf numFmtId="167" fontId="39" fillId="0" borderId="18" xfId="4" applyNumberFormat="1" applyFont="1" applyBorder="1"/>
    <xf numFmtId="167" fontId="39" fillId="0" borderId="88" xfId="4" applyNumberFormat="1" applyFont="1" applyBorder="1"/>
    <xf numFmtId="0" fontId="37" fillId="0" borderId="93" xfId="2" applyFont="1" applyBorder="1"/>
    <xf numFmtId="0" fontId="37" fillId="0" borderId="93" xfId="2" applyFont="1" applyBorder="1" applyProtection="1">
      <protection locked="0"/>
    </xf>
    <xf numFmtId="166" fontId="37" fillId="0" borderId="93" xfId="2" applyNumberFormat="1" applyFont="1" applyBorder="1"/>
    <xf numFmtId="49" fontId="38" fillId="14" borderId="87" xfId="2" applyNumberFormat="1" applyFont="1" applyFill="1" applyBorder="1"/>
    <xf numFmtId="166" fontId="37" fillId="14" borderId="87" xfId="2" applyNumberFormat="1" applyFont="1" applyFill="1" applyBorder="1"/>
    <xf numFmtId="166" fontId="21" fillId="11" borderId="87" xfId="2" applyNumberFormat="1" applyFont="1" applyFill="1" applyBorder="1"/>
    <xf numFmtId="0" fontId="2" fillId="2" borderId="11" xfId="0" applyFont="1" applyFill="1" applyBorder="1" applyAlignment="1" applyProtection="1">
      <alignment vertical="center" wrapText="1"/>
    </xf>
    <xf numFmtId="0" fontId="2" fillId="2" borderId="10" xfId="0" applyFont="1" applyFill="1" applyBorder="1" applyAlignment="1" applyProtection="1">
      <alignment vertical="center" wrapText="1"/>
    </xf>
    <xf numFmtId="0" fontId="10" fillId="0" borderId="0" xfId="0" applyFont="1" applyFill="1"/>
    <xf numFmtId="49" fontId="2" fillId="0" borderId="47" xfId="0" applyNumberFormat="1" applyFont="1" applyFill="1" applyBorder="1" applyAlignment="1">
      <alignment horizontal="center" vertical="center" wrapText="1"/>
    </xf>
    <xf numFmtId="0" fontId="2" fillId="2" borderId="10" xfId="0" applyFont="1" applyFill="1" applyBorder="1" applyAlignment="1" applyProtection="1">
      <alignment vertical="center" wrapText="1"/>
    </xf>
    <xf numFmtId="0" fontId="2" fillId="2" borderId="11" xfId="0" applyFont="1" applyFill="1" applyBorder="1" applyAlignment="1" applyProtection="1">
      <alignment vertical="center" wrapText="1"/>
    </xf>
    <xf numFmtId="0" fontId="2" fillId="2" borderId="32" xfId="0" applyFont="1" applyFill="1" applyBorder="1" applyAlignment="1" applyProtection="1">
      <alignment vertical="center" wrapText="1"/>
    </xf>
    <xf numFmtId="0" fontId="2" fillId="2" borderId="47" xfId="0" applyFont="1" applyFill="1" applyBorder="1" applyAlignment="1" applyProtection="1">
      <alignment vertical="center" wrapText="1"/>
    </xf>
    <xf numFmtId="0" fontId="2" fillId="2" borderId="45" xfId="0" applyFont="1" applyFill="1" applyBorder="1" applyAlignment="1" applyProtection="1">
      <alignment vertical="center" wrapText="1"/>
    </xf>
    <xf numFmtId="49" fontId="2" fillId="2" borderId="47" xfId="0" applyNumberFormat="1" applyFont="1" applyFill="1" applyBorder="1" applyAlignment="1" applyProtection="1">
      <alignment horizontal="left" vertical="center" wrapText="1"/>
    </xf>
    <xf numFmtId="49" fontId="2" fillId="2" borderId="32" xfId="0" applyNumberFormat="1" applyFont="1" applyFill="1" applyBorder="1" applyAlignment="1" applyProtection="1">
      <alignment horizontal="left" vertical="center" wrapText="1"/>
    </xf>
    <xf numFmtId="166" fontId="2" fillId="0" borderId="30" xfId="0" applyNumberFormat="1" applyFont="1" applyFill="1" applyBorder="1" applyAlignment="1" applyProtection="1">
      <protection locked="0"/>
    </xf>
    <xf numFmtId="166" fontId="2" fillId="0" borderId="0" xfId="0" applyNumberFormat="1" applyFont="1" applyFill="1" applyBorder="1" applyAlignment="1" applyProtection="1"/>
    <xf numFmtId="166" fontId="2" fillId="0" borderId="45" xfId="0" applyNumberFormat="1" applyFont="1" applyFill="1" applyBorder="1" applyAlignment="1" applyProtection="1"/>
    <xf numFmtId="166" fontId="2" fillId="0" borderId="47" xfId="0" applyNumberFormat="1" applyFont="1" applyFill="1" applyBorder="1" applyAlignment="1" applyProtection="1"/>
    <xf numFmtId="164" fontId="2" fillId="4" borderId="0" xfId="0" applyNumberFormat="1" applyFont="1" applyFill="1" applyBorder="1" applyProtection="1"/>
    <xf numFmtId="0" fontId="2" fillId="2" borderId="18" xfId="0" applyFont="1" applyFill="1" applyBorder="1" applyAlignment="1" applyProtection="1">
      <alignment horizontal="left" vertical="center" wrapText="1"/>
    </xf>
    <xf numFmtId="165" fontId="2" fillId="2" borderId="18" xfId="0" applyNumberFormat="1" applyFont="1" applyFill="1" applyBorder="1" applyAlignment="1" applyProtection="1">
      <alignment horizontal="left" vertical="center" wrapText="1"/>
    </xf>
    <xf numFmtId="166" fontId="2" fillId="4" borderId="18" xfId="0" applyNumberFormat="1" applyFont="1" applyFill="1" applyBorder="1" applyAlignment="1" applyProtection="1">
      <alignment horizontal="left"/>
    </xf>
    <xf numFmtId="166" fontId="2" fillId="4" borderId="18" xfId="0" applyNumberFormat="1" applyFont="1" applyFill="1" applyBorder="1" applyProtection="1"/>
    <xf numFmtId="0" fontId="2" fillId="2" borderId="47" xfId="0" applyNumberFormat="1" applyFont="1" applyFill="1" applyBorder="1" applyAlignment="1" applyProtection="1">
      <alignment vertical="center" wrapText="1"/>
    </xf>
    <xf numFmtId="166" fontId="2" fillId="4" borderId="47" xfId="0" applyNumberFormat="1" applyFont="1" applyFill="1" applyBorder="1" applyProtection="1"/>
    <xf numFmtId="166" fontId="2" fillId="0" borderId="52" xfId="0" applyNumberFormat="1" applyFont="1" applyFill="1" applyBorder="1" applyProtection="1">
      <protection locked="0"/>
    </xf>
    <xf numFmtId="166" fontId="2" fillId="0" borderId="96" xfId="0" applyNumberFormat="1" applyFont="1" applyFill="1" applyBorder="1" applyProtection="1">
      <protection locked="0"/>
    </xf>
    <xf numFmtId="0" fontId="2" fillId="2" borderId="95" xfId="0" applyNumberFormat="1" applyFont="1" applyFill="1" applyBorder="1" applyAlignment="1" applyProtection="1">
      <alignment horizontal="center" vertical="center" wrapText="1"/>
    </xf>
    <xf numFmtId="165" fontId="2" fillId="2" borderId="47" xfId="0" applyNumberFormat="1" applyFont="1" applyFill="1" applyBorder="1" applyAlignment="1" applyProtection="1">
      <alignment vertical="center" wrapText="1"/>
    </xf>
    <xf numFmtId="0" fontId="2" fillId="2" borderId="97" xfId="0" applyNumberFormat="1" applyFont="1" applyFill="1" applyBorder="1" applyAlignment="1" applyProtection="1">
      <alignment horizontal="center" vertical="center" wrapText="1"/>
    </xf>
    <xf numFmtId="165" fontId="2" fillId="2" borderId="32" xfId="0" applyNumberFormat="1" applyFont="1" applyFill="1" applyBorder="1" applyAlignment="1" applyProtection="1">
      <alignment vertical="center" wrapText="1"/>
    </xf>
    <xf numFmtId="166" fontId="2" fillId="0" borderId="98" xfId="0" applyNumberFormat="1" applyFont="1" applyFill="1" applyBorder="1" applyProtection="1">
      <protection locked="0"/>
    </xf>
    <xf numFmtId="166" fontId="2" fillId="4" borderId="99" xfId="0" applyNumberFormat="1" applyFont="1" applyFill="1" applyBorder="1" applyProtection="1"/>
    <xf numFmtId="0" fontId="2" fillId="0" borderId="18" xfId="0" applyFont="1" applyFill="1" applyBorder="1" applyAlignment="1">
      <alignment vertical="center"/>
    </xf>
    <xf numFmtId="0" fontId="3" fillId="0" borderId="18" xfId="0" applyFont="1" applyFill="1" applyBorder="1" applyAlignment="1">
      <alignment vertical="center"/>
    </xf>
    <xf numFmtId="0" fontId="10" fillId="0" borderId="18" xfId="0" applyFont="1" applyFill="1" applyBorder="1"/>
    <xf numFmtId="166" fontId="2" fillId="0" borderId="0" xfId="0" applyNumberFormat="1" applyFont="1" applyFill="1" applyProtection="1"/>
    <xf numFmtId="166" fontId="2" fillId="0" borderId="50" xfId="0" applyNumberFormat="1" applyFont="1" applyFill="1" applyBorder="1" applyProtection="1"/>
    <xf numFmtId="166" fontId="2" fillId="0" borderId="81" xfId="0" applyNumberFormat="1" applyFont="1" applyFill="1" applyBorder="1" applyProtection="1"/>
    <xf numFmtId="166" fontId="2" fillId="2" borderId="81" xfId="0" applyNumberFormat="1" applyFont="1" applyFill="1" applyBorder="1" applyProtection="1"/>
    <xf numFmtId="166" fontId="2" fillId="2" borderId="0" xfId="0" applyNumberFormat="1" applyFont="1" applyFill="1" applyProtection="1"/>
    <xf numFmtId="166" fontId="2" fillId="0" borderId="52" xfId="0" applyNumberFormat="1" applyFont="1" applyFill="1" applyBorder="1" applyProtection="1"/>
    <xf numFmtId="166" fontId="2" fillId="0" borderId="96" xfId="0" applyNumberFormat="1" applyFont="1" applyFill="1" applyBorder="1" applyProtection="1"/>
    <xf numFmtId="1" fontId="2" fillId="0" borderId="52" xfId="0" applyNumberFormat="1" applyFont="1" applyFill="1" applyBorder="1" applyProtection="1">
      <protection locked="0"/>
    </xf>
    <xf numFmtId="1" fontId="2" fillId="0" borderId="96" xfId="0" applyNumberFormat="1" applyFont="1" applyFill="1" applyBorder="1" applyProtection="1">
      <protection locked="0"/>
    </xf>
    <xf numFmtId="1" fontId="2" fillId="0" borderId="0" xfId="0" applyNumberFormat="1" applyFont="1" applyFill="1" applyProtection="1"/>
    <xf numFmtId="1" fontId="2" fillId="2" borderId="0" xfId="0" applyNumberFormat="1" applyFont="1" applyFill="1" applyProtection="1"/>
    <xf numFmtId="1" fontId="2" fillId="0" borderId="30" xfId="0" applyNumberFormat="1" applyFont="1" applyFill="1" applyBorder="1" applyAlignment="1" applyProtection="1">
      <protection locked="0"/>
    </xf>
    <xf numFmtId="0" fontId="3" fillId="2" borderId="0" xfId="0" applyFont="1" applyFill="1" applyBorder="1" applyAlignment="1" applyProtection="1">
      <alignment vertical="center"/>
    </xf>
    <xf numFmtId="0" fontId="2" fillId="2" borderId="0" xfId="0" applyFont="1" applyFill="1" applyBorder="1" applyAlignment="1" applyProtection="1">
      <alignment vertical="center" wrapText="1"/>
    </xf>
    <xf numFmtId="49" fontId="2" fillId="2" borderId="0" xfId="0" applyNumberFormat="1" applyFont="1" applyFill="1" applyBorder="1" applyAlignment="1" applyProtection="1">
      <alignment horizontal="center" vertical="center" wrapText="1"/>
    </xf>
    <xf numFmtId="0" fontId="2" fillId="0" borderId="0" xfId="0" applyFont="1" applyFill="1" applyBorder="1" applyAlignment="1" applyProtection="1"/>
    <xf numFmtId="0" fontId="2" fillId="2" borderId="100" xfId="0" applyNumberFormat="1" applyFont="1" applyFill="1" applyBorder="1" applyAlignment="1" applyProtection="1">
      <alignment horizontal="center" vertical="center" wrapText="1"/>
    </xf>
    <xf numFmtId="164" fontId="2" fillId="4" borderId="25" xfId="0" applyNumberFormat="1" applyFont="1" applyFill="1" applyBorder="1" applyProtection="1"/>
    <xf numFmtId="164" fontId="2" fillId="4" borderId="2" xfId="0" applyNumberFormat="1" applyFont="1" applyFill="1" applyBorder="1" applyProtection="1"/>
    <xf numFmtId="0" fontId="2" fillId="0" borderId="53" xfId="0" applyFont="1" applyFill="1" applyBorder="1" applyProtection="1">
      <protection locked="0"/>
    </xf>
    <xf numFmtId="0" fontId="2" fillId="2" borderId="34" xfId="0" applyNumberFormat="1" applyFont="1" applyFill="1" applyBorder="1" applyAlignment="1" applyProtection="1">
      <alignment horizontal="center" vertical="center" wrapText="1"/>
    </xf>
    <xf numFmtId="0" fontId="2" fillId="2" borderId="34" xfId="0" applyFont="1" applyFill="1" applyBorder="1" applyAlignment="1" applyProtection="1">
      <alignment vertical="center" wrapText="1"/>
    </xf>
    <xf numFmtId="164" fontId="2" fillId="4" borderId="34" xfId="0" applyNumberFormat="1" applyFont="1" applyFill="1" applyBorder="1" applyProtection="1"/>
    <xf numFmtId="0" fontId="2" fillId="0" borderId="102" xfId="0" applyFont="1" applyFill="1" applyBorder="1" applyProtection="1">
      <protection locked="0"/>
    </xf>
    <xf numFmtId="0" fontId="2" fillId="0" borderId="34" xfId="0" applyFont="1" applyFill="1" applyBorder="1" applyProtection="1"/>
    <xf numFmtId="0" fontId="2" fillId="2" borderId="34" xfId="0" applyFont="1" applyFill="1" applyBorder="1" applyProtection="1"/>
    <xf numFmtId="166" fontId="2" fillId="0" borderId="55" xfId="0" applyNumberFormat="1" applyFont="1" applyFill="1" applyBorder="1" applyProtection="1"/>
    <xf numFmtId="166" fontId="2" fillId="0" borderId="94" xfId="0" applyNumberFormat="1" applyFont="1" applyFill="1" applyBorder="1" applyProtection="1"/>
    <xf numFmtId="0" fontId="2" fillId="0" borderId="24" xfId="0" applyFont="1" applyFill="1" applyBorder="1" applyAlignment="1" applyProtection="1"/>
    <xf numFmtId="164" fontId="2" fillId="2" borderId="45" xfId="0" applyNumberFormat="1" applyFont="1" applyFill="1" applyBorder="1" applyProtection="1"/>
    <xf numFmtId="0" fontId="2" fillId="0" borderId="103" xfId="0" applyFont="1" applyFill="1" applyBorder="1" applyProtection="1"/>
    <xf numFmtId="0" fontId="2" fillId="0" borderId="0" xfId="0" applyFont="1" applyFill="1" applyBorder="1" applyProtection="1"/>
    <xf numFmtId="0" fontId="2" fillId="0" borderId="47" xfId="0" applyFont="1" applyFill="1" applyBorder="1" applyAlignment="1">
      <alignment vertical="center" wrapText="1"/>
    </xf>
    <xf numFmtId="0" fontId="10" fillId="0" borderId="0" xfId="0" applyFont="1" applyFill="1"/>
    <xf numFmtId="0" fontId="2" fillId="2" borderId="10" xfId="0" applyFont="1" applyFill="1" applyBorder="1" applyAlignment="1" applyProtection="1">
      <alignment vertical="center" wrapText="1"/>
    </xf>
    <xf numFmtId="0" fontId="2" fillId="2" borderId="11" xfId="0" applyFont="1" applyFill="1" applyBorder="1" applyAlignment="1" applyProtection="1">
      <alignment vertical="center" wrapText="1"/>
    </xf>
    <xf numFmtId="49" fontId="2" fillId="2" borderId="47" xfId="0" applyNumberFormat="1" applyFont="1" applyFill="1" applyBorder="1" applyAlignment="1" applyProtection="1">
      <alignment horizontal="left" vertical="center" wrapText="1"/>
    </xf>
    <xf numFmtId="0" fontId="2" fillId="2" borderId="47" xfId="0" applyNumberFormat="1" applyFont="1" applyFill="1" applyBorder="1" applyAlignment="1" applyProtection="1">
      <alignment vertical="center" wrapText="1"/>
    </xf>
    <xf numFmtId="49" fontId="2" fillId="2" borderId="30" xfId="0" applyNumberFormat="1" applyFont="1" applyFill="1" applyBorder="1" applyAlignment="1" applyProtection="1">
      <alignment horizontal="center" vertical="center" wrapText="1"/>
    </xf>
    <xf numFmtId="49" fontId="2" fillId="2" borderId="31" xfId="0" applyNumberFormat="1" applyFont="1" applyFill="1" applyBorder="1" applyAlignment="1" applyProtection="1">
      <alignment horizontal="left" vertical="center" wrapText="1"/>
    </xf>
    <xf numFmtId="166" fontId="2" fillId="2" borderId="4" xfId="0" applyNumberFormat="1" applyFont="1" applyFill="1" applyBorder="1" applyAlignment="1" applyProtection="1">
      <alignment horizontal="center" vertical="center" wrapText="1"/>
    </xf>
    <xf numFmtId="166" fontId="2" fillId="4" borderId="49" xfId="0" applyNumberFormat="1" applyFont="1" applyFill="1" applyBorder="1" applyProtection="1"/>
    <xf numFmtId="166" fontId="2" fillId="4" borderId="39" xfId="0" applyNumberFormat="1" applyFont="1" applyFill="1" applyBorder="1" applyProtection="1"/>
    <xf numFmtId="164" fontId="2" fillId="2" borderId="45" xfId="0" applyNumberFormat="1" applyFont="1" applyFill="1" applyBorder="1" applyAlignment="1" applyProtection="1">
      <alignment vertical="center" wrapText="1"/>
    </xf>
    <xf numFmtId="0" fontId="2" fillId="0" borderId="103" xfId="0" applyFont="1" applyFill="1" applyBorder="1" applyAlignment="1" applyProtection="1">
      <alignment vertical="center" wrapText="1"/>
    </xf>
    <xf numFmtId="0" fontId="2" fillId="2" borderId="24" xfId="0" applyNumberFormat="1" applyFont="1" applyFill="1" applyBorder="1" applyAlignment="1" applyProtection="1">
      <alignment horizontal="center" vertical="center" wrapText="1"/>
    </xf>
    <xf numFmtId="0" fontId="2" fillId="2" borderId="24" xfId="0" applyFont="1" applyFill="1" applyBorder="1" applyAlignment="1" applyProtection="1">
      <alignment vertical="center" wrapText="1"/>
    </xf>
    <xf numFmtId="165" fontId="2" fillId="2" borderId="24" xfId="0" applyNumberFormat="1" applyFont="1" applyFill="1" applyBorder="1" applyAlignment="1" applyProtection="1">
      <alignment vertical="center" wrapText="1"/>
    </xf>
    <xf numFmtId="166" fontId="2" fillId="4" borderId="24" xfId="0" applyNumberFormat="1" applyFont="1" applyFill="1" applyBorder="1" applyProtection="1"/>
    <xf numFmtId="166" fontId="2" fillId="0" borderId="24" xfId="0" applyNumberFormat="1" applyFont="1" applyFill="1" applyBorder="1" applyProtection="1"/>
    <xf numFmtId="166" fontId="2" fillId="2" borderId="24" xfId="0" applyNumberFormat="1" applyFont="1" applyFill="1" applyBorder="1" applyProtection="1"/>
    <xf numFmtId="165" fontId="2" fillId="2" borderId="24" xfId="0" applyNumberFormat="1" applyFont="1" applyFill="1" applyBorder="1" applyProtection="1"/>
    <xf numFmtId="166" fontId="2" fillId="0" borderId="51" xfId="0" applyNumberFormat="1" applyFont="1" applyFill="1" applyBorder="1" applyProtection="1"/>
    <xf numFmtId="0" fontId="2" fillId="0" borderId="47" xfId="0" applyFont="1" applyFill="1" applyBorder="1" applyAlignment="1">
      <alignment horizontal="center"/>
    </xf>
    <xf numFmtId="0" fontId="16" fillId="0" borderId="47" xfId="0" applyFont="1" applyFill="1" applyBorder="1"/>
    <xf numFmtId="0" fontId="2" fillId="0" borderId="47" xfId="0" applyFont="1" applyFill="1" applyBorder="1"/>
    <xf numFmtId="0" fontId="10" fillId="0" borderId="0" xfId="0" applyFont="1" applyFill="1"/>
    <xf numFmtId="49" fontId="2" fillId="0" borderId="2" xfId="0" applyNumberFormat="1" applyFont="1" applyFill="1" applyBorder="1" applyAlignment="1">
      <alignment horizontal="center" vertical="center" wrapText="1"/>
    </xf>
    <xf numFmtId="0" fontId="3" fillId="0" borderId="34" xfId="0" applyFont="1" applyFill="1" applyBorder="1"/>
    <xf numFmtId="0" fontId="2" fillId="0" borderId="34" xfId="0" applyFont="1" applyFill="1" applyBorder="1"/>
    <xf numFmtId="166" fontId="2" fillId="0" borderId="9" xfId="0" applyNumberFormat="1" applyFont="1" applyFill="1" applyBorder="1" applyAlignment="1" applyProtection="1"/>
    <xf numFmtId="0" fontId="10" fillId="0" borderId="0" xfId="0" applyFont="1" applyFill="1"/>
    <xf numFmtId="0" fontId="21" fillId="0" borderId="0" xfId="2" applyFont="1" applyAlignment="1">
      <alignment vertical="top" wrapText="1"/>
    </xf>
    <xf numFmtId="0" fontId="21" fillId="0" borderId="0" xfId="2" applyFont="1" applyAlignment="1" applyProtection="1">
      <alignment horizontal="center" vertical="top" wrapText="1"/>
    </xf>
    <xf numFmtId="0" fontId="15" fillId="0" borderId="71" xfId="2" applyFont="1" applyBorder="1" applyAlignment="1" applyProtection="1">
      <alignment vertical="top" wrapText="1"/>
    </xf>
    <xf numFmtId="0" fontId="23" fillId="0" borderId="24" xfId="2" applyFont="1" applyBorder="1" applyAlignment="1" applyProtection="1">
      <alignment vertical="top" wrapText="1"/>
    </xf>
    <xf numFmtId="0" fontId="23" fillId="0" borderId="72" xfId="2" applyFont="1" applyBorder="1" applyAlignment="1" applyProtection="1">
      <alignment vertical="top" wrapText="1"/>
    </xf>
    <xf numFmtId="0" fontId="28" fillId="15" borderId="0" xfId="2" applyFont="1" applyFill="1" applyBorder="1" applyAlignment="1" applyProtection="1"/>
    <xf numFmtId="0" fontId="20" fillId="0" borderId="0" xfId="2" applyBorder="1" applyAlignment="1" applyProtection="1">
      <alignment horizontal="left" vertical="center" wrapText="1"/>
    </xf>
    <xf numFmtId="0" fontId="20" fillId="0" borderId="74" xfId="2" applyBorder="1" applyAlignment="1" applyProtection="1">
      <alignment horizontal="left" vertical="center" wrapText="1"/>
    </xf>
    <xf numFmtId="0" fontId="26" fillId="0" borderId="0" xfId="2" applyFont="1" applyAlignment="1">
      <alignment horizontal="center" vertical="top" wrapText="1"/>
    </xf>
    <xf numFmtId="0" fontId="1" fillId="0" borderId="0" xfId="2" applyFont="1" applyAlignment="1">
      <alignment horizontal="center" vertical="top" wrapText="1"/>
    </xf>
    <xf numFmtId="0" fontId="20" fillId="5" borderId="0" xfId="2" applyFill="1" applyBorder="1" applyAlignment="1" applyProtection="1"/>
    <xf numFmtId="0" fontId="20" fillId="0" borderId="26" xfId="2" applyBorder="1" applyAlignment="1" applyProtection="1">
      <alignment vertical="top" wrapText="1"/>
    </xf>
    <xf numFmtId="0" fontId="20" fillId="0" borderId="76" xfId="2" applyBorder="1" applyAlignment="1" applyProtection="1">
      <alignment vertical="top" wrapText="1"/>
    </xf>
    <xf numFmtId="0" fontId="20" fillId="0" borderId="71" xfId="2" applyBorder="1" applyAlignment="1" applyProtection="1">
      <alignment wrapText="1"/>
    </xf>
    <xf numFmtId="0" fontId="20" fillId="0" borderId="24" xfId="2" applyBorder="1" applyAlignment="1" applyProtection="1">
      <alignment wrapText="1"/>
    </xf>
    <xf numFmtId="0" fontId="20" fillId="0" borderId="72" xfId="2" applyBorder="1" applyAlignment="1" applyProtection="1">
      <alignment wrapText="1"/>
    </xf>
    <xf numFmtId="0" fontId="13" fillId="0" borderId="71" xfId="2" applyFont="1" applyBorder="1" applyAlignment="1" applyProtection="1">
      <alignment horizontal="center" vertical="center" wrapText="1"/>
    </xf>
    <xf numFmtId="0" fontId="13" fillId="0" borderId="72" xfId="2" applyFont="1" applyBorder="1" applyAlignment="1" applyProtection="1">
      <alignment horizontal="center" vertical="center" wrapText="1"/>
    </xf>
    <xf numFmtId="0" fontId="13" fillId="0" borderId="73" xfId="2" applyFont="1" applyBorder="1" applyAlignment="1" applyProtection="1">
      <alignment horizontal="center" vertical="center" wrapText="1"/>
    </xf>
    <xf numFmtId="0" fontId="13" fillId="0" borderId="74" xfId="2" applyFont="1" applyBorder="1" applyAlignment="1" applyProtection="1">
      <alignment horizontal="center" vertical="center" wrapText="1"/>
    </xf>
    <xf numFmtId="0" fontId="20" fillId="0" borderId="0" xfId="2" applyBorder="1" applyAlignment="1" applyProtection="1">
      <alignment horizontal="left" vertical="top" wrapText="1"/>
    </xf>
    <xf numFmtId="0" fontId="20" fillId="0" borderId="74" xfId="2" applyBorder="1" applyAlignment="1" applyProtection="1">
      <alignment horizontal="left" vertical="top" wrapText="1"/>
    </xf>
    <xf numFmtId="0" fontId="13" fillId="0" borderId="73" xfId="2" applyFont="1" applyBorder="1" applyAlignment="1" applyProtection="1">
      <alignment horizontal="left" wrapText="1"/>
    </xf>
    <xf numFmtId="0" fontId="13" fillId="0" borderId="74" xfId="2" applyFont="1" applyBorder="1" applyAlignment="1" applyProtection="1">
      <alignment horizontal="left" wrapText="1"/>
    </xf>
    <xf numFmtId="0" fontId="20" fillId="0" borderId="0" xfId="2" applyFill="1" applyBorder="1" applyAlignment="1" applyProtection="1">
      <alignment horizontal="left" vertical="top" wrapText="1"/>
    </xf>
    <xf numFmtId="0" fontId="20" fillId="0" borderId="74" xfId="2" applyFill="1" applyBorder="1" applyAlignment="1" applyProtection="1">
      <alignment horizontal="left" vertical="top" wrapText="1"/>
    </xf>
    <xf numFmtId="0" fontId="19" fillId="0" borderId="0" xfId="2" applyFont="1" applyFill="1" applyBorder="1" applyAlignment="1">
      <alignment wrapText="1"/>
    </xf>
    <xf numFmtId="0" fontId="20" fillId="16" borderId="0" xfId="2" applyFont="1" applyFill="1" applyBorder="1" applyAlignment="1" applyProtection="1">
      <alignment horizontal="left" vertical="center" wrapText="1"/>
    </xf>
    <xf numFmtId="0" fontId="20" fillId="16" borderId="0" xfId="2" applyFont="1" applyFill="1" applyBorder="1" applyAlignment="1" applyProtection="1">
      <alignment horizontal="left" vertical="center"/>
    </xf>
    <xf numFmtId="0" fontId="6" fillId="0" borderId="0" xfId="2" applyFont="1" applyFill="1" applyBorder="1" applyAlignment="1">
      <alignment horizontal="left" vertical="center" wrapText="1" indent="13"/>
    </xf>
    <xf numFmtId="0" fontId="6" fillId="0" borderId="0" xfId="2" applyFont="1" applyFill="1" applyBorder="1" applyAlignment="1">
      <alignment vertical="center" wrapText="1"/>
    </xf>
    <xf numFmtId="0" fontId="19" fillId="0" borderId="0" xfId="2" applyFont="1" applyFill="1"/>
    <xf numFmtId="0" fontId="19" fillId="0" borderId="0" xfId="2" applyFont="1" applyFill="1" applyAlignment="1">
      <alignment wrapText="1"/>
    </xf>
    <xf numFmtId="0" fontId="4" fillId="0" borderId="0" xfId="3" applyFont="1" applyFill="1" applyBorder="1" applyAlignment="1" applyProtection="1">
      <protection locked="0"/>
    </xf>
    <xf numFmtId="0" fontId="6" fillId="0" borderId="0" xfId="2" applyFont="1" applyFill="1" applyBorder="1" applyAlignment="1">
      <alignment horizontal="center" vertical="center" wrapText="1"/>
    </xf>
    <xf numFmtId="0" fontId="2" fillId="0" borderId="47" xfId="0" applyFont="1" applyFill="1" applyBorder="1" applyAlignment="1">
      <alignment vertical="center" wrapText="1"/>
    </xf>
    <xf numFmtId="0" fontId="3" fillId="0" borderId="34" xfId="0" applyFont="1" applyFill="1" applyBorder="1" applyAlignment="1">
      <alignment vertical="center"/>
    </xf>
    <xf numFmtId="0" fontId="9" fillId="0" borderId="18" xfId="0" applyFont="1" applyFill="1" applyBorder="1" applyAlignment="1">
      <alignment vertical="center" wrapText="1"/>
    </xf>
    <xf numFmtId="0" fontId="9" fillId="0" borderId="47" xfId="0" applyFont="1" applyFill="1" applyBorder="1" applyAlignment="1">
      <alignment vertical="center" wrapText="1"/>
    </xf>
    <xf numFmtId="0" fontId="3" fillId="0" borderId="0" xfId="0" applyFont="1" applyFill="1" applyAlignment="1">
      <alignment vertical="center" wrapText="1"/>
    </xf>
    <xf numFmtId="0" fontId="10" fillId="0" borderId="0" xfId="0" applyFont="1" applyFill="1"/>
    <xf numFmtId="49" fontId="2" fillId="0" borderId="47" xfId="0" applyNumberFormat="1" applyFont="1" applyFill="1" applyBorder="1" applyAlignment="1">
      <alignment horizontal="left" vertical="center" wrapText="1"/>
    </xf>
    <xf numFmtId="49" fontId="2" fillId="0" borderId="47" xfId="0" applyNumberFormat="1" applyFont="1" applyFill="1" applyBorder="1" applyAlignment="1">
      <alignment horizontal="center" vertical="center" wrapText="1"/>
    </xf>
    <xf numFmtId="0" fontId="32" fillId="0" borderId="0" xfId="0" applyFont="1" applyBorder="1" applyAlignment="1">
      <alignment vertical="top" wrapText="1"/>
    </xf>
    <xf numFmtId="0" fontId="2" fillId="0" borderId="18" xfId="0" applyFont="1" applyFill="1" applyBorder="1" applyAlignment="1">
      <alignment vertical="center" wrapText="1"/>
    </xf>
    <xf numFmtId="49" fontId="34" fillId="0" borderId="0" xfId="0" applyNumberFormat="1" applyFont="1" applyFill="1" applyAlignment="1">
      <alignment horizontal="center" vertical="center"/>
    </xf>
    <xf numFmtId="0" fontId="16" fillId="0" borderId="47" xfId="0" applyFont="1" applyFill="1" applyBorder="1" applyAlignment="1">
      <alignment vertical="center" wrapText="1"/>
    </xf>
    <xf numFmtId="0" fontId="2" fillId="0" borderId="2" xfId="0" applyFont="1" applyFill="1" applyBorder="1" applyAlignment="1">
      <alignment vertical="center" wrapText="1"/>
    </xf>
    <xf numFmtId="0" fontId="16" fillId="0" borderId="45" xfId="0" applyFont="1" applyFill="1" applyBorder="1" applyAlignment="1">
      <alignment vertical="center" wrapText="1"/>
    </xf>
    <xf numFmtId="0" fontId="2" fillId="0" borderId="45" xfId="0" applyFont="1" applyFill="1" applyBorder="1" applyAlignment="1">
      <alignment vertical="center" wrapText="1"/>
    </xf>
    <xf numFmtId="0" fontId="16" fillId="0" borderId="2" xfId="0" applyFont="1" applyFill="1" applyBorder="1" applyAlignment="1">
      <alignment vertical="center" wrapText="1"/>
    </xf>
    <xf numFmtId="0" fontId="3" fillId="0" borderId="0" xfId="0" applyFont="1" applyFill="1" applyAlignment="1">
      <alignment horizontal="left" vertical="center"/>
    </xf>
    <xf numFmtId="0" fontId="10" fillId="0" borderId="0" xfId="0" applyFont="1" applyFill="1" applyBorder="1"/>
    <xf numFmtId="0" fontId="3" fillId="0" borderId="0" xfId="0" applyFont="1" applyFill="1" applyAlignment="1">
      <alignment horizontal="center" vertical="center"/>
    </xf>
    <xf numFmtId="0" fontId="11" fillId="0" borderId="0" xfId="0" applyFont="1" applyFill="1" applyBorder="1" applyAlignment="1">
      <alignment horizontal="center" vertical="center" wrapText="1"/>
    </xf>
    <xf numFmtId="0" fontId="3" fillId="0" borderId="34" xfId="0" applyFont="1" applyFill="1" applyBorder="1" applyAlignment="1">
      <alignment vertical="center" wrapText="1"/>
    </xf>
    <xf numFmtId="0" fontId="3" fillId="0" borderId="0" xfId="0" applyFont="1" applyFill="1" applyBorder="1" applyAlignment="1">
      <alignment horizontal="left" vertical="center" wrapText="1" indent="9"/>
    </xf>
    <xf numFmtId="0" fontId="3" fillId="0" borderId="0" xfId="0" applyFont="1" applyFill="1" applyBorder="1" applyAlignment="1">
      <alignment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left" vertical="center" wrapText="1" indent="9"/>
    </xf>
    <xf numFmtId="0" fontId="3" fillId="0" borderId="24" xfId="0" applyFont="1" applyFill="1" applyBorder="1" applyAlignment="1">
      <alignment vertical="center" wrapText="1"/>
    </xf>
    <xf numFmtId="0" fontId="2" fillId="0" borderId="0" xfId="0" applyFont="1" applyFill="1" applyBorder="1" applyAlignment="1">
      <alignment wrapText="1"/>
    </xf>
    <xf numFmtId="0" fontId="18" fillId="0" borderId="0" xfId="1" applyFont="1" applyFill="1" applyBorder="1" applyAlignment="1" applyProtection="1">
      <alignment wrapText="1"/>
      <protection locked="0"/>
    </xf>
    <xf numFmtId="0" fontId="8" fillId="0" borderId="47" xfId="3" applyFont="1" applyBorder="1" applyAlignment="1">
      <alignment vertical="center"/>
    </xf>
    <xf numFmtId="0" fontId="2" fillId="0" borderId="0" xfId="0" applyFont="1" applyFill="1" applyAlignment="1">
      <alignment horizontal="center" wrapText="1"/>
    </xf>
    <xf numFmtId="49" fontId="3" fillId="0" borderId="26"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2" fillId="2" borderId="10" xfId="0" applyFont="1" applyFill="1" applyBorder="1" applyAlignment="1" applyProtection="1">
      <alignment vertical="center" wrapText="1"/>
    </xf>
    <xf numFmtId="0" fontId="2" fillId="2" borderId="11" xfId="0" applyFont="1" applyFill="1" applyBorder="1" applyAlignment="1" applyProtection="1">
      <alignment vertical="center" wrapText="1"/>
    </xf>
    <xf numFmtId="0" fontId="2" fillId="2" borderId="4" xfId="0" applyFont="1" applyFill="1" applyBorder="1" applyAlignment="1" applyProtection="1">
      <alignment vertical="center" wrapText="1"/>
    </xf>
    <xf numFmtId="0" fontId="2" fillId="2" borderId="39" xfId="0" applyFont="1" applyFill="1" applyBorder="1" applyAlignment="1" applyProtection="1">
      <alignment horizontal="left" vertical="center" wrapText="1"/>
    </xf>
    <xf numFmtId="0" fontId="2" fillId="2" borderId="29" xfId="0" applyFont="1" applyFill="1" applyBorder="1" applyAlignment="1" applyProtection="1">
      <alignment horizontal="left" vertical="center" wrapText="1"/>
    </xf>
    <xf numFmtId="0" fontId="2" fillId="2" borderId="37" xfId="0" applyFont="1" applyFill="1" applyBorder="1" applyAlignment="1" applyProtection="1">
      <alignment horizontal="left" vertical="center" wrapText="1"/>
    </xf>
    <xf numFmtId="0" fontId="2" fillId="2" borderId="12" xfId="0" applyFont="1" applyFill="1" applyBorder="1" applyAlignment="1" applyProtection="1">
      <alignment horizontal="left" vertical="center" wrapText="1"/>
    </xf>
    <xf numFmtId="49" fontId="2" fillId="2" borderId="47" xfId="0" applyNumberFormat="1" applyFont="1" applyFill="1" applyBorder="1" applyAlignment="1" applyProtection="1">
      <alignment horizontal="left" vertical="center" wrapText="1"/>
    </xf>
    <xf numFmtId="49" fontId="2" fillId="2" borderId="32" xfId="0" applyNumberFormat="1" applyFont="1" applyFill="1" applyBorder="1" applyAlignment="1" applyProtection="1">
      <alignment horizontal="left" vertical="center" wrapText="1"/>
    </xf>
    <xf numFmtId="0" fontId="2" fillId="2" borderId="20" xfId="0" applyFont="1" applyFill="1" applyBorder="1" applyAlignment="1" applyProtection="1">
      <alignment vertical="center" wrapText="1"/>
    </xf>
    <xf numFmtId="0" fontId="2" fillId="2" borderId="21" xfId="0" applyFont="1" applyFill="1" applyBorder="1" applyAlignment="1" applyProtection="1">
      <alignment vertical="center" wrapText="1"/>
    </xf>
    <xf numFmtId="0" fontId="2" fillId="2" borderId="22" xfId="0" applyFont="1" applyFill="1" applyBorder="1" applyAlignment="1" applyProtection="1">
      <alignment vertical="center" wrapText="1"/>
    </xf>
    <xf numFmtId="0" fontId="2" fillId="2" borderId="14" xfId="0" applyFont="1" applyFill="1" applyBorder="1" applyAlignment="1" applyProtection="1">
      <alignment vertical="center" wrapText="1"/>
    </xf>
    <xf numFmtId="0" fontId="2" fillId="2" borderId="9" xfId="0" applyFont="1" applyFill="1" applyBorder="1" applyAlignment="1" applyProtection="1">
      <alignment vertical="center" wrapText="1"/>
    </xf>
    <xf numFmtId="0" fontId="2" fillId="0" borderId="9" xfId="0" applyFont="1" applyFill="1" applyBorder="1" applyAlignment="1" applyProtection="1">
      <alignment vertical="top" shrinkToFit="1"/>
      <protection locked="0"/>
    </xf>
    <xf numFmtId="0" fontId="2" fillId="0" borderId="10" xfId="0" applyFont="1" applyFill="1" applyBorder="1" applyAlignment="1" applyProtection="1">
      <alignment vertical="top" shrinkToFit="1"/>
      <protection locked="0"/>
    </xf>
    <xf numFmtId="0" fontId="2" fillId="0" borderId="11" xfId="0" applyFont="1" applyFill="1" applyBorder="1" applyAlignment="1" applyProtection="1">
      <alignment vertical="top" shrinkToFit="1"/>
      <protection locked="0"/>
    </xf>
    <xf numFmtId="0" fontId="2" fillId="2" borderId="40" xfId="0" applyFont="1" applyFill="1" applyBorder="1" applyAlignment="1" applyProtection="1">
      <alignment vertical="center" wrapText="1"/>
    </xf>
    <xf numFmtId="0" fontId="2" fillId="2" borderId="46" xfId="0" applyFont="1" applyFill="1" applyBorder="1" applyAlignment="1" applyProtection="1">
      <alignment vertical="center" wrapText="1"/>
    </xf>
    <xf numFmtId="0" fontId="2" fillId="0" borderId="30" xfId="0" applyFont="1" applyFill="1" applyBorder="1" applyAlignment="1" applyProtection="1">
      <alignment vertical="top" shrinkToFit="1"/>
      <protection locked="0"/>
    </xf>
    <xf numFmtId="0" fontId="2" fillId="0" borderId="47" xfId="0" applyFont="1" applyFill="1" applyBorder="1" applyAlignment="1" applyProtection="1">
      <alignment vertical="top" shrinkToFit="1"/>
      <protection locked="0"/>
    </xf>
    <xf numFmtId="0" fontId="2" fillId="0" borderId="31" xfId="0" applyFont="1" applyFill="1" applyBorder="1" applyAlignment="1" applyProtection="1">
      <alignment vertical="top" shrinkToFit="1"/>
      <protection locked="0"/>
    </xf>
    <xf numFmtId="0" fontId="2" fillId="2" borderId="24" xfId="0" applyFont="1" applyFill="1" applyBorder="1" applyAlignment="1" applyProtection="1">
      <alignment horizontal="center"/>
    </xf>
    <xf numFmtId="0" fontId="2" fillId="2" borderId="43" xfId="0" applyFont="1" applyFill="1" applyBorder="1" applyAlignment="1" applyProtection="1">
      <alignment vertical="center" wrapText="1"/>
    </xf>
    <xf numFmtId="0" fontId="2" fillId="2" borderId="44" xfId="0" applyFont="1" applyFill="1" applyBorder="1" applyAlignment="1" applyProtection="1">
      <alignment vertical="center" wrapText="1"/>
    </xf>
    <xf numFmtId="0" fontId="2" fillId="0" borderId="26" xfId="0" applyFont="1" applyFill="1" applyBorder="1" applyAlignment="1" applyProtection="1">
      <alignment horizontal="center" shrinkToFit="1"/>
      <protection locked="0"/>
    </xf>
    <xf numFmtId="0" fontId="2" fillId="0" borderId="9" xfId="0" applyFont="1" applyFill="1" applyBorder="1" applyAlignment="1" applyProtection="1">
      <alignment vertical="center" shrinkToFit="1"/>
      <protection locked="0"/>
    </xf>
    <xf numFmtId="0" fontId="2" fillId="0" borderId="10" xfId="0" applyFont="1" applyFill="1" applyBorder="1" applyAlignment="1" applyProtection="1">
      <alignment vertical="center" shrinkToFit="1"/>
      <protection locked="0"/>
    </xf>
    <xf numFmtId="0" fontId="2" fillId="0" borderId="11" xfId="0" applyFont="1" applyFill="1" applyBorder="1" applyAlignment="1" applyProtection="1">
      <alignment vertical="center" shrinkToFit="1"/>
      <protection locked="0"/>
    </xf>
    <xf numFmtId="0" fontId="2" fillId="2" borderId="15" xfId="0" applyFont="1" applyFill="1" applyBorder="1" applyAlignment="1" applyProtection="1">
      <alignment vertical="center" wrapText="1"/>
    </xf>
    <xf numFmtId="0" fontId="2" fillId="2" borderId="39" xfId="0" applyFont="1" applyFill="1" applyBorder="1" applyAlignment="1" applyProtection="1">
      <alignment vertical="center" wrapText="1"/>
    </xf>
    <xf numFmtId="0" fontId="2" fillId="0" borderId="9" xfId="0" applyFont="1" applyFill="1" applyBorder="1" applyAlignment="1" applyProtection="1">
      <alignment horizontal="left" vertical="top" shrinkToFit="1"/>
      <protection locked="0"/>
    </xf>
    <xf numFmtId="0" fontId="2" fillId="0" borderId="10" xfId="0" applyFont="1" applyFill="1" applyBorder="1" applyAlignment="1" applyProtection="1">
      <alignment horizontal="left" vertical="top" shrinkToFit="1"/>
      <protection locked="0"/>
    </xf>
    <xf numFmtId="0" fontId="2" fillId="0" borderId="11" xfId="0" applyFont="1" applyFill="1" applyBorder="1" applyAlignment="1" applyProtection="1">
      <alignment horizontal="left" vertical="top" shrinkToFit="1"/>
      <protection locked="0"/>
    </xf>
    <xf numFmtId="0" fontId="2" fillId="0" borderId="26" xfId="0" applyFont="1" applyFill="1" applyBorder="1" applyAlignment="1" applyProtection="1">
      <alignment horizontal="center"/>
    </xf>
    <xf numFmtId="0" fontId="3" fillId="2" borderId="0" xfId="0" applyFont="1" applyFill="1" applyBorder="1" applyAlignment="1" applyProtection="1">
      <alignment vertical="center"/>
    </xf>
    <xf numFmtId="0" fontId="2" fillId="2" borderId="30" xfId="0" applyFont="1" applyFill="1" applyBorder="1" applyAlignment="1" applyProtection="1">
      <alignment vertical="center" wrapText="1"/>
    </xf>
    <xf numFmtId="0" fontId="2" fillId="2" borderId="47" xfId="0" applyFont="1" applyFill="1" applyBorder="1" applyAlignment="1" applyProtection="1">
      <alignment vertical="center" wrapText="1"/>
    </xf>
    <xf numFmtId="0" fontId="2" fillId="2" borderId="31" xfId="0" applyFont="1" applyFill="1" applyBorder="1" applyAlignment="1" applyProtection="1">
      <alignment vertical="center" wrapText="1"/>
    </xf>
    <xf numFmtId="0" fontId="2" fillId="2" borderId="5" xfId="0" applyFont="1" applyFill="1" applyBorder="1" applyAlignment="1" applyProtection="1">
      <alignment vertical="center" wrapText="1"/>
    </xf>
    <xf numFmtId="0" fontId="3" fillId="2" borderId="24" xfId="0" applyFont="1" applyFill="1" applyBorder="1" applyAlignment="1" applyProtection="1">
      <alignment vertical="center"/>
    </xf>
    <xf numFmtId="0" fontId="2" fillId="2" borderId="27" xfId="0" applyFont="1" applyFill="1" applyBorder="1" applyAlignment="1" applyProtection="1">
      <alignment vertical="center" wrapText="1"/>
    </xf>
    <xf numFmtId="0" fontId="2" fillId="2" borderId="32" xfId="0" applyFont="1" applyFill="1" applyBorder="1" applyAlignment="1" applyProtection="1">
      <alignment vertical="center" wrapText="1"/>
    </xf>
    <xf numFmtId="0" fontId="2" fillId="2" borderId="28" xfId="0" applyFont="1" applyFill="1" applyBorder="1" applyAlignment="1" applyProtection="1">
      <alignment vertical="center" wrapText="1"/>
    </xf>
    <xf numFmtId="0" fontId="2" fillId="2" borderId="13" xfId="0" applyFont="1" applyFill="1" applyBorder="1" applyAlignment="1" applyProtection="1">
      <alignment vertical="center" wrapText="1"/>
    </xf>
    <xf numFmtId="0" fontId="3" fillId="2" borderId="12" xfId="0" applyFont="1" applyFill="1" applyBorder="1" applyAlignment="1" applyProtection="1">
      <alignment vertical="center"/>
    </xf>
    <xf numFmtId="49" fontId="3" fillId="2" borderId="45" xfId="0" applyNumberFormat="1" applyFont="1" applyFill="1" applyBorder="1" applyAlignment="1" applyProtection="1">
      <alignment horizontal="left" vertical="center" wrapText="1"/>
    </xf>
    <xf numFmtId="49" fontId="2" fillId="2" borderId="0" xfId="0" applyNumberFormat="1" applyFont="1" applyFill="1" applyBorder="1" applyAlignment="1" applyProtection="1">
      <alignment horizontal="center" vertical="center" wrapText="1"/>
    </xf>
    <xf numFmtId="0" fontId="2" fillId="2" borderId="38" xfId="0" applyFont="1" applyFill="1" applyBorder="1" applyAlignment="1" applyProtection="1">
      <alignment vertical="center" wrapText="1"/>
    </xf>
    <xf numFmtId="0" fontId="2" fillId="2" borderId="17" xfId="0" applyFont="1" applyFill="1" applyBorder="1" applyAlignment="1" applyProtection="1">
      <alignment vertical="center" wrapText="1"/>
    </xf>
    <xf numFmtId="0" fontId="3" fillId="2" borderId="16" xfId="0" applyFont="1" applyFill="1" applyBorder="1" applyAlignment="1" applyProtection="1">
      <alignment vertical="center"/>
    </xf>
    <xf numFmtId="0" fontId="2" fillId="2" borderId="29" xfId="0" applyFont="1" applyFill="1" applyBorder="1" applyAlignment="1" applyProtection="1">
      <alignment vertical="center" wrapText="1"/>
    </xf>
    <xf numFmtId="0" fontId="2" fillId="2" borderId="68" xfId="0" applyFont="1" applyFill="1" applyBorder="1" applyAlignment="1" applyProtection="1">
      <alignment vertical="center" wrapText="1"/>
    </xf>
    <xf numFmtId="0" fontId="3" fillId="2" borderId="6"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16" xfId="0" applyFont="1" applyFill="1" applyBorder="1" applyAlignment="1" applyProtection="1"/>
    <xf numFmtId="0" fontId="2" fillId="2" borderId="9" xfId="0" applyFont="1" applyFill="1" applyBorder="1" applyAlignment="1" applyProtection="1">
      <alignment vertical="top" wrapText="1"/>
    </xf>
    <xf numFmtId="0" fontId="2" fillId="2" borderId="10" xfId="0" applyFont="1" applyFill="1" applyBorder="1" applyAlignment="1" applyProtection="1">
      <alignment vertical="top" wrapText="1"/>
    </xf>
    <xf numFmtId="0" fontId="2" fillId="2" borderId="11" xfId="0" applyFont="1" applyFill="1" applyBorder="1" applyAlignment="1" applyProtection="1">
      <alignment vertical="top" wrapText="1"/>
    </xf>
    <xf numFmtId="0" fontId="3" fillId="2" borderId="35" xfId="0" applyFont="1" applyFill="1" applyBorder="1" applyAlignment="1" applyProtection="1">
      <alignment vertical="center"/>
    </xf>
    <xf numFmtId="0" fontId="7" fillId="0" borderId="41" xfId="0" applyFont="1" applyFill="1" applyBorder="1" applyAlignment="1" applyProtection="1">
      <alignment vertical="center" wrapText="1"/>
    </xf>
    <xf numFmtId="0" fontId="7" fillId="0" borderId="49"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7" fillId="0" borderId="10" xfId="0" applyFont="1" applyFill="1" applyBorder="1" applyAlignment="1" applyProtection="1">
      <alignment vertical="center" wrapText="1"/>
    </xf>
    <xf numFmtId="0" fontId="7" fillId="0" borderId="11" xfId="0" applyFont="1" applyFill="1" applyBorder="1" applyAlignment="1" applyProtection="1">
      <alignment vertical="center" wrapText="1"/>
    </xf>
    <xf numFmtId="0" fontId="3" fillId="2" borderId="69" xfId="0" applyFont="1" applyFill="1" applyBorder="1" applyAlignment="1" applyProtection="1">
      <alignment vertical="center"/>
    </xf>
    <xf numFmtId="0" fontId="3" fillId="2" borderId="18" xfId="0" applyFont="1" applyFill="1" applyBorder="1" applyAlignment="1" applyProtection="1">
      <alignment vertical="center"/>
    </xf>
    <xf numFmtId="0" fontId="2" fillId="2" borderId="77" xfId="0" applyFont="1" applyFill="1" applyBorder="1" applyAlignment="1" applyProtection="1">
      <alignment vertical="center" wrapText="1"/>
    </xf>
    <xf numFmtId="0" fontId="2" fillId="2" borderId="42" xfId="0" applyFont="1" applyFill="1" applyBorder="1" applyAlignment="1" applyProtection="1">
      <alignment vertical="center" wrapText="1"/>
    </xf>
    <xf numFmtId="0" fontId="2" fillId="2" borderId="33" xfId="0" applyFont="1" applyFill="1" applyBorder="1" applyAlignment="1" applyProtection="1">
      <alignment vertical="center" wrapText="1"/>
    </xf>
    <xf numFmtId="49" fontId="3" fillId="2" borderId="0" xfId="0" applyNumberFormat="1" applyFont="1" applyFill="1" applyAlignment="1" applyProtection="1">
      <alignment vertical="center"/>
    </xf>
    <xf numFmtId="0" fontId="3" fillId="2" borderId="0" xfId="0" applyFont="1" applyFill="1" applyAlignment="1" applyProtection="1">
      <alignment horizontal="center" vertical="center"/>
    </xf>
    <xf numFmtId="0" fontId="2" fillId="0" borderId="47" xfId="0" applyFont="1" applyFill="1" applyBorder="1" applyAlignment="1" applyProtection="1">
      <alignment vertical="center"/>
      <protection locked="0"/>
    </xf>
    <xf numFmtId="0" fontId="2" fillId="0" borderId="45"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xf>
    <xf numFmtId="164" fontId="2" fillId="0" borderId="45" xfId="0" applyNumberFormat="1" applyFont="1" applyFill="1" applyBorder="1" applyAlignment="1" applyProtection="1">
      <alignment vertical="center" wrapText="1"/>
      <protection locked="0"/>
    </xf>
    <xf numFmtId="164" fontId="2" fillId="0" borderId="47" xfId="0" applyNumberFormat="1" applyFont="1" applyFill="1" applyBorder="1" applyAlignment="1" applyProtection="1">
      <alignment vertical="center" shrinkToFit="1"/>
      <protection locked="0"/>
    </xf>
    <xf numFmtId="49" fontId="1" fillId="2" borderId="0" xfId="0" applyNumberFormat="1" applyFont="1" applyFill="1" applyAlignment="1" applyProtection="1">
      <alignment vertical="center"/>
    </xf>
    <xf numFmtId="49" fontId="2" fillId="2" borderId="0" xfId="0" applyNumberFormat="1" applyFont="1" applyFill="1" applyAlignment="1" applyProtection="1">
      <alignment wrapText="1"/>
    </xf>
    <xf numFmtId="0" fontId="3" fillId="2" borderId="26" xfId="0" applyFont="1" applyFill="1" applyBorder="1" applyAlignment="1" applyProtection="1">
      <alignment horizontal="center" vertical="center" wrapText="1"/>
    </xf>
    <xf numFmtId="0" fontId="2" fillId="2" borderId="0" xfId="0" applyFont="1" applyFill="1" applyBorder="1" applyAlignment="1" applyProtection="1">
      <alignment wrapText="1"/>
    </xf>
    <xf numFmtId="0" fontId="31" fillId="6" borderId="0" xfId="1" applyFont="1" applyFill="1" applyBorder="1" applyAlignment="1" applyProtection="1">
      <alignment wrapText="1"/>
      <protection locked="0"/>
    </xf>
    <xf numFmtId="0" fontId="3" fillId="2" borderId="0" xfId="0" applyFont="1" applyFill="1" applyBorder="1" applyAlignment="1" applyProtection="1">
      <alignment vertical="center" wrapText="1"/>
    </xf>
    <xf numFmtId="49" fontId="34" fillId="10" borderId="35" xfId="0" applyNumberFormat="1" applyFont="1" applyFill="1" applyBorder="1" applyAlignment="1" applyProtection="1">
      <alignment horizontal="center" vertical="center" wrapText="1"/>
    </xf>
    <xf numFmtId="0" fontId="2" fillId="2" borderId="6"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49" fontId="3" fillId="2" borderId="24" xfId="0" applyNumberFormat="1" applyFont="1" applyFill="1" applyBorder="1" applyAlignment="1" applyProtection="1">
      <alignment horizontal="left" vertical="center" wrapText="1"/>
    </xf>
    <xf numFmtId="49" fontId="2" fillId="2" borderId="0" xfId="0" applyNumberFormat="1" applyFont="1" applyFill="1" applyBorder="1" applyAlignment="1" applyProtection="1">
      <alignment horizontal="left" vertical="center" wrapText="1"/>
    </xf>
    <xf numFmtId="49" fontId="2" fillId="2" borderId="30" xfId="0" applyNumberFormat="1" applyFont="1" applyFill="1" applyBorder="1" applyAlignment="1" applyProtection="1">
      <alignment horizontal="left" vertical="center" wrapText="1"/>
    </xf>
    <xf numFmtId="49" fontId="2" fillId="2" borderId="31" xfId="0" applyNumberFormat="1" applyFont="1" applyFill="1" applyBorder="1" applyAlignment="1" applyProtection="1">
      <alignment horizontal="left" vertical="center" wrapText="1"/>
    </xf>
    <xf numFmtId="49" fontId="2" fillId="2" borderId="5" xfId="0" applyNumberFormat="1" applyFont="1" applyFill="1" applyBorder="1" applyAlignment="1" applyProtection="1">
      <alignment horizontal="left" vertical="center" wrapText="1"/>
    </xf>
    <xf numFmtId="49" fontId="2" fillId="2" borderId="13" xfId="0" applyNumberFormat="1" applyFont="1" applyFill="1" applyBorder="1" applyAlignment="1" applyProtection="1">
      <alignment horizontal="left" vertical="center" wrapText="1"/>
    </xf>
    <xf numFmtId="49" fontId="3" fillId="2" borderId="24" xfId="0" applyNumberFormat="1" applyFont="1" applyFill="1" applyBorder="1" applyAlignment="1" applyProtection="1">
      <alignment horizontal="center" vertical="center" wrapText="1"/>
    </xf>
    <xf numFmtId="165" fontId="2" fillId="2" borderId="21" xfId="0" applyNumberFormat="1" applyFont="1" applyFill="1" applyBorder="1" applyAlignment="1" applyProtection="1">
      <alignment vertical="center" wrapText="1"/>
    </xf>
    <xf numFmtId="165" fontId="2" fillId="2" borderId="22" xfId="0" applyNumberFormat="1" applyFont="1" applyFill="1" applyBorder="1" applyAlignment="1" applyProtection="1">
      <alignment vertical="center" wrapText="1"/>
    </xf>
    <xf numFmtId="0" fontId="2" fillId="2" borderId="95" xfId="0" applyNumberFormat="1" applyFont="1" applyFill="1" applyBorder="1" applyAlignment="1" applyProtection="1">
      <alignment vertical="center" wrapText="1"/>
    </xf>
    <xf numFmtId="0" fontId="2" fillId="2" borderId="47" xfId="0" applyNumberFormat="1" applyFont="1" applyFill="1" applyBorder="1" applyAlignment="1" applyProtection="1">
      <alignment vertical="center" wrapText="1"/>
    </xf>
    <xf numFmtId="166" fontId="2" fillId="2" borderId="9" xfId="0" applyNumberFormat="1" applyFont="1" applyFill="1" applyBorder="1" applyAlignment="1" applyProtection="1">
      <alignment vertical="center" wrapText="1"/>
    </xf>
    <xf numFmtId="166" fontId="2" fillId="2" borderId="10" xfId="0" applyNumberFormat="1" applyFont="1" applyFill="1" applyBorder="1" applyAlignment="1" applyProtection="1">
      <alignment vertical="center" wrapText="1"/>
    </xf>
    <xf numFmtId="166" fontId="2" fillId="2" borderId="11" xfId="0" applyNumberFormat="1" applyFont="1" applyFill="1" applyBorder="1" applyAlignment="1" applyProtection="1">
      <alignment vertical="center" wrapText="1"/>
    </xf>
    <xf numFmtId="166" fontId="2" fillId="2" borderId="29" xfId="0" applyNumberFormat="1" applyFont="1" applyFill="1" applyBorder="1" applyAlignment="1" applyProtection="1">
      <alignment vertical="center" wrapText="1"/>
    </xf>
    <xf numFmtId="166" fontId="2" fillId="2" borderId="40" xfId="0" applyNumberFormat="1" applyFont="1" applyFill="1" applyBorder="1" applyAlignment="1" applyProtection="1">
      <alignment vertical="center" wrapText="1"/>
    </xf>
    <xf numFmtId="0" fontId="11" fillId="0" borderId="0"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164" fontId="3" fillId="2" borderId="0" xfId="0" applyNumberFormat="1" applyFont="1" applyFill="1" applyBorder="1" applyAlignment="1" applyProtection="1">
      <alignment horizontal="center" vertical="center" wrapText="1"/>
    </xf>
    <xf numFmtId="164" fontId="3" fillId="2" borderId="12" xfId="0" applyNumberFormat="1" applyFont="1" applyFill="1" applyBorder="1" applyAlignment="1" applyProtection="1">
      <alignment horizontal="center" vertical="center" wrapText="1"/>
    </xf>
    <xf numFmtId="164" fontId="2" fillId="4" borderId="47" xfId="0" applyNumberFormat="1" applyFont="1" applyFill="1" applyBorder="1" applyAlignment="1" applyProtection="1">
      <alignment vertical="center" shrinkToFit="1"/>
    </xf>
    <xf numFmtId="0" fontId="3" fillId="2" borderId="24" xfId="0" applyNumberFormat="1" applyFont="1" applyFill="1" applyBorder="1" applyAlignment="1" applyProtection="1">
      <alignment horizontal="center" vertical="center" wrapText="1"/>
    </xf>
    <xf numFmtId="0" fontId="3" fillId="2" borderId="92" xfId="0" applyNumberFormat="1" applyFont="1" applyFill="1" applyBorder="1" applyAlignment="1" applyProtection="1">
      <alignment horizontal="left" vertical="center" wrapText="1"/>
    </xf>
    <xf numFmtId="0" fontId="3" fillId="2" borderId="18" xfId="0" applyNumberFormat="1" applyFont="1" applyFill="1" applyBorder="1" applyAlignment="1" applyProtection="1">
      <alignment horizontal="left" vertical="center" wrapText="1"/>
    </xf>
    <xf numFmtId="0" fontId="2" fillId="2" borderId="39"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164" fontId="2" fillId="0" borderId="9" xfId="0" applyNumberFormat="1" applyFont="1" applyFill="1" applyBorder="1" applyAlignment="1" applyProtection="1">
      <alignment horizontal="left" vertical="top" shrinkToFit="1"/>
      <protection locked="0"/>
    </xf>
    <xf numFmtId="164" fontId="2" fillId="0" borderId="10" xfId="0" applyNumberFormat="1" applyFont="1" applyFill="1" applyBorder="1" applyAlignment="1" applyProtection="1">
      <alignment horizontal="left" vertical="top" shrinkToFit="1"/>
      <protection locked="0"/>
    </xf>
    <xf numFmtId="164" fontId="2" fillId="0" borderId="11" xfId="0" applyNumberFormat="1" applyFont="1" applyFill="1" applyBorder="1" applyAlignment="1" applyProtection="1">
      <alignment horizontal="left" vertical="top" shrinkToFit="1"/>
      <protection locked="0"/>
    </xf>
    <xf numFmtId="164" fontId="2" fillId="4" borderId="9" xfId="0" applyNumberFormat="1" applyFont="1" applyFill="1" applyBorder="1" applyAlignment="1" applyProtection="1">
      <alignment horizontal="left" vertical="top" shrinkToFit="1"/>
    </xf>
    <xf numFmtId="164" fontId="2" fillId="4" borderId="10" xfId="0" applyNumberFormat="1" applyFont="1" applyFill="1" applyBorder="1" applyAlignment="1" applyProtection="1">
      <alignment horizontal="left" vertical="top" shrinkToFit="1"/>
    </xf>
    <xf numFmtId="164" fontId="2" fillId="4" borderId="11" xfId="0" applyNumberFormat="1" applyFont="1" applyFill="1" applyBorder="1" applyAlignment="1" applyProtection="1">
      <alignment horizontal="left" vertical="top" shrinkToFit="1"/>
    </xf>
    <xf numFmtId="164" fontId="2" fillId="0" borderId="9" xfId="0" applyNumberFormat="1" applyFont="1" applyFill="1" applyBorder="1" applyAlignment="1" applyProtection="1">
      <alignment vertical="top" shrinkToFit="1"/>
      <protection locked="0"/>
    </xf>
    <xf numFmtId="164" fontId="2" fillId="0" borderId="10" xfId="0" applyNumberFormat="1" applyFont="1" applyFill="1" applyBorder="1" applyAlignment="1" applyProtection="1">
      <alignment vertical="top" shrinkToFit="1"/>
      <protection locked="0"/>
    </xf>
    <xf numFmtId="164" fontId="2" fillId="0" borderId="11" xfId="0" applyNumberFormat="1" applyFont="1" applyFill="1" applyBorder="1" applyAlignment="1" applyProtection="1">
      <alignment vertical="top" shrinkToFit="1"/>
      <protection locked="0"/>
    </xf>
    <xf numFmtId="164" fontId="2" fillId="4" borderId="9" xfId="0" applyNumberFormat="1" applyFont="1" applyFill="1" applyBorder="1" applyAlignment="1" applyProtection="1">
      <alignment vertical="top" shrinkToFit="1"/>
    </xf>
    <xf numFmtId="164" fontId="2" fillId="4" borderId="10" xfId="0" applyNumberFormat="1" applyFont="1" applyFill="1" applyBorder="1" applyAlignment="1" applyProtection="1">
      <alignment vertical="top" shrinkToFit="1"/>
    </xf>
    <xf numFmtId="164" fontId="2" fillId="4" borderId="11" xfId="0" applyNumberFormat="1" applyFont="1" applyFill="1" applyBorder="1" applyAlignment="1" applyProtection="1">
      <alignment vertical="top" shrinkToFit="1"/>
    </xf>
    <xf numFmtId="0" fontId="3" fillId="2" borderId="95" xfId="0" applyNumberFormat="1" applyFont="1" applyFill="1" applyBorder="1" applyAlignment="1" applyProtection="1">
      <alignment vertical="center" wrapText="1"/>
    </xf>
    <xf numFmtId="0" fontId="3" fillId="2" borderId="47" xfId="0" applyNumberFormat="1" applyFont="1" applyFill="1" applyBorder="1" applyAlignment="1" applyProtection="1">
      <alignment vertical="center" wrapText="1"/>
    </xf>
    <xf numFmtId="0" fontId="2" fillId="2" borderId="0" xfId="0" applyFont="1" applyFill="1" applyBorder="1" applyAlignment="1">
      <alignment wrapText="1"/>
    </xf>
    <xf numFmtId="164" fontId="2" fillId="0" borderId="30" xfId="0" applyNumberFormat="1" applyFont="1" applyFill="1" applyBorder="1" applyAlignment="1" applyProtection="1">
      <alignment horizontal="left" vertical="top" shrinkToFit="1"/>
      <protection locked="0"/>
    </xf>
    <xf numFmtId="164" fontId="2" fillId="0" borderId="47" xfId="0" applyNumberFormat="1" applyFont="1" applyFill="1" applyBorder="1" applyAlignment="1" applyProtection="1">
      <alignment horizontal="left" vertical="top" shrinkToFit="1"/>
      <protection locked="0"/>
    </xf>
    <xf numFmtId="164" fontId="2" fillId="0" borderId="31" xfId="0" applyNumberFormat="1" applyFont="1" applyFill="1" applyBorder="1" applyAlignment="1" applyProtection="1">
      <alignment horizontal="left" vertical="top" shrinkToFit="1"/>
      <protection locked="0"/>
    </xf>
    <xf numFmtId="164" fontId="2" fillId="4" borderId="30" xfId="0" applyNumberFormat="1" applyFont="1" applyFill="1" applyBorder="1" applyAlignment="1" applyProtection="1">
      <alignment horizontal="left" vertical="top" shrinkToFit="1"/>
    </xf>
    <xf numFmtId="164" fontId="2" fillId="4" borderId="47" xfId="0" applyNumberFormat="1" applyFont="1" applyFill="1" applyBorder="1" applyAlignment="1" applyProtection="1">
      <alignment horizontal="left" vertical="top" shrinkToFit="1"/>
    </xf>
    <xf numFmtId="164" fontId="2" fillId="4" borderId="31" xfId="0" applyNumberFormat="1" applyFont="1" applyFill="1" applyBorder="1" applyAlignment="1" applyProtection="1">
      <alignment horizontal="left" vertical="top" shrinkToFit="1"/>
    </xf>
    <xf numFmtId="165" fontId="2" fillId="2" borderId="44" xfId="0" applyNumberFormat="1" applyFont="1" applyFill="1" applyBorder="1" applyAlignment="1" applyProtection="1">
      <alignment vertical="center" wrapText="1"/>
    </xf>
    <xf numFmtId="0" fontId="2" fillId="0" borderId="26" xfId="0" applyFont="1" applyFill="1" applyBorder="1" applyAlignment="1" applyProtection="1">
      <alignment horizontal="center"/>
      <protection locked="0"/>
    </xf>
    <xf numFmtId="164" fontId="2" fillId="0" borderId="9" xfId="0" applyNumberFormat="1" applyFont="1" applyFill="1" applyBorder="1" applyAlignment="1" applyProtection="1">
      <alignment vertical="center" shrinkToFit="1"/>
      <protection locked="0"/>
    </xf>
    <xf numFmtId="164" fontId="2" fillId="0" borderId="10" xfId="0" applyNumberFormat="1" applyFont="1" applyFill="1" applyBorder="1" applyAlignment="1" applyProtection="1">
      <alignment vertical="center" shrinkToFit="1"/>
      <protection locked="0"/>
    </xf>
    <xf numFmtId="164" fontId="2" fillId="0" borderId="11" xfId="0" applyNumberFormat="1" applyFont="1" applyFill="1" applyBorder="1" applyAlignment="1" applyProtection="1">
      <alignment vertical="center" shrinkToFit="1"/>
      <protection locked="0"/>
    </xf>
    <xf numFmtId="0" fontId="2" fillId="2" borderId="6" xfId="0" applyFont="1" applyFill="1" applyBorder="1" applyAlignment="1" applyProtection="1">
      <alignment vertical="center" wrapText="1"/>
    </xf>
    <xf numFmtId="0" fontId="2" fillId="2" borderId="8" xfId="0" applyFont="1" applyFill="1" applyBorder="1" applyAlignment="1" applyProtection="1">
      <alignment vertical="center" wrapText="1"/>
    </xf>
    <xf numFmtId="165" fontId="2" fillId="2" borderId="8" xfId="0" applyNumberFormat="1" applyFont="1" applyFill="1" applyBorder="1" applyAlignment="1" applyProtection="1">
      <alignment vertical="center" wrapText="1"/>
    </xf>
    <xf numFmtId="165" fontId="2" fillId="2" borderId="7" xfId="0" applyNumberFormat="1" applyFont="1" applyFill="1" applyBorder="1" applyAlignment="1" applyProtection="1">
      <alignment vertical="center" wrapText="1"/>
    </xf>
    <xf numFmtId="0" fontId="2" fillId="2" borderId="25" xfId="0" applyFont="1" applyFill="1" applyBorder="1" applyAlignment="1" applyProtection="1">
      <alignment vertical="center" wrapText="1"/>
    </xf>
    <xf numFmtId="0" fontId="2" fillId="2" borderId="2" xfId="0" applyFont="1" applyFill="1" applyBorder="1" applyAlignment="1" applyProtection="1">
      <alignment vertical="center" wrapText="1"/>
    </xf>
    <xf numFmtId="0" fontId="2" fillId="2" borderId="101" xfId="0" applyFont="1" applyFill="1" applyBorder="1" applyAlignment="1" applyProtection="1">
      <alignment vertical="center" wrapText="1"/>
    </xf>
    <xf numFmtId="0" fontId="3" fillId="2" borderId="45" xfId="0" applyFont="1" applyFill="1" applyBorder="1" applyAlignment="1" applyProtection="1">
      <alignment vertical="center"/>
    </xf>
    <xf numFmtId="0" fontId="2" fillId="2" borderId="7" xfId="0" applyFont="1" applyFill="1" applyBorder="1" applyAlignment="1" applyProtection="1">
      <alignment vertical="center" wrapText="1"/>
    </xf>
    <xf numFmtId="0" fontId="2" fillId="2" borderId="3" xfId="0" applyFont="1" applyFill="1" applyBorder="1" applyAlignment="1" applyProtection="1">
      <alignment vertical="center" wrapText="1"/>
    </xf>
    <xf numFmtId="0" fontId="2" fillId="2" borderId="82" xfId="0" applyFont="1" applyFill="1" applyBorder="1" applyAlignment="1" applyProtection="1">
      <alignment vertical="center" wrapText="1"/>
    </xf>
    <xf numFmtId="0" fontId="2" fillId="2" borderId="81" xfId="0" applyFont="1" applyFill="1" applyBorder="1" applyAlignment="1" applyProtection="1">
      <alignment vertical="center" wrapText="1"/>
    </xf>
    <xf numFmtId="0" fontId="2" fillId="2" borderId="83" xfId="0" applyFont="1" applyFill="1" applyBorder="1" applyAlignment="1" applyProtection="1">
      <alignment vertical="center" wrapText="1"/>
    </xf>
    <xf numFmtId="0" fontId="3" fillId="2" borderId="36" xfId="0" applyFont="1" applyFill="1" applyBorder="1" applyAlignment="1" applyProtection="1">
      <alignment vertical="center"/>
    </xf>
    <xf numFmtId="0" fontId="7" fillId="2" borderId="0" xfId="0" applyNumberFormat="1" applyFont="1" applyFill="1" applyBorder="1" applyAlignment="1" applyProtection="1">
      <alignment wrapText="1"/>
    </xf>
    <xf numFmtId="0" fontId="34" fillId="2" borderId="0" xfId="0" applyNumberFormat="1" applyFont="1" applyFill="1" applyBorder="1" applyProtection="1"/>
    <xf numFmtId="0" fontId="2" fillId="2" borderId="4" xfId="0" applyFont="1" applyFill="1" applyBorder="1" applyAlignment="1">
      <alignment vertical="center" wrapText="1"/>
    </xf>
    <xf numFmtId="0" fontId="2" fillId="2" borderId="9" xfId="0" applyFont="1" applyFill="1" applyBorder="1" applyAlignment="1">
      <alignment vertical="center" wrapText="1"/>
    </xf>
    <xf numFmtId="0" fontId="3" fillId="2" borderId="20"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164" fontId="2" fillId="4" borderId="45" xfId="0" applyNumberFormat="1" applyFont="1" applyFill="1" applyBorder="1" applyAlignment="1" applyProtection="1">
      <alignmen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68" xfId="0" applyFont="1" applyFill="1" applyBorder="1" applyAlignment="1">
      <alignment horizontal="left" vertical="center" wrapText="1"/>
    </xf>
    <xf numFmtId="0" fontId="3" fillId="2" borderId="0" xfId="0" applyFont="1" applyFill="1" applyBorder="1" applyAlignment="1">
      <alignment horizontal="left" vertical="center" wrapText="1" indent="8"/>
    </xf>
    <xf numFmtId="0" fontId="3" fillId="2" borderId="0"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31" fillId="7" borderId="0" xfId="1" applyFont="1" applyFill="1" applyBorder="1" applyAlignment="1" applyProtection="1">
      <alignment wrapText="1"/>
      <protection locked="0"/>
    </xf>
    <xf numFmtId="0" fontId="3" fillId="2" borderId="26" xfId="0" applyFont="1" applyFill="1" applyBorder="1" applyAlignment="1">
      <alignment horizontal="center" vertical="center" wrapText="1"/>
    </xf>
    <xf numFmtId="0" fontId="3" fillId="2" borderId="24" xfId="0" applyFont="1" applyFill="1" applyBorder="1" applyAlignment="1">
      <alignment horizontal="left" vertical="center" wrapText="1" indent="8"/>
    </xf>
    <xf numFmtId="0" fontId="3" fillId="2" borderId="24" xfId="0" applyFont="1" applyFill="1" applyBorder="1" applyAlignment="1">
      <alignment vertical="center" wrapText="1"/>
    </xf>
    <xf numFmtId="0" fontId="2" fillId="2" borderId="27" xfId="0" applyFont="1" applyFill="1" applyBorder="1" applyAlignment="1">
      <alignment vertical="center" wrapText="1"/>
    </xf>
    <xf numFmtId="0" fontId="2" fillId="2" borderId="32" xfId="0" applyFont="1" applyFill="1" applyBorder="1" applyAlignment="1">
      <alignment vertical="center" wrapText="1"/>
    </xf>
    <xf numFmtId="0" fontId="2" fillId="2" borderId="28" xfId="0" applyFont="1" applyFill="1" applyBorder="1" applyAlignment="1">
      <alignment vertical="center" wrapText="1"/>
    </xf>
    <xf numFmtId="0" fontId="7" fillId="2" borderId="9" xfId="0" applyFont="1" applyFill="1" applyBorder="1" applyAlignment="1" applyProtection="1">
      <alignment vertical="center" wrapText="1"/>
    </xf>
    <xf numFmtId="0" fontId="7" fillId="2" borderId="10" xfId="0" applyFont="1" applyFill="1" applyBorder="1" applyAlignment="1" applyProtection="1">
      <alignment vertical="center" wrapText="1"/>
    </xf>
    <xf numFmtId="0" fontId="7" fillId="2" borderId="11" xfId="0" applyFont="1" applyFill="1" applyBorder="1" applyAlignment="1" applyProtection="1">
      <alignment vertical="center" wrapText="1"/>
    </xf>
    <xf numFmtId="0" fontId="21" fillId="0" borderId="0" xfId="2" applyFont="1" applyAlignment="1">
      <alignment horizontal="center"/>
    </xf>
    <xf numFmtId="0" fontId="3" fillId="11" borderId="0" xfId="0" applyFont="1" applyFill="1" applyAlignment="1">
      <alignment wrapText="1"/>
    </xf>
    <xf numFmtId="0" fontId="3" fillId="11" borderId="74" xfId="0" applyFont="1" applyFill="1" applyBorder="1" applyAlignment="1">
      <alignment wrapText="1"/>
    </xf>
  </cellXfs>
  <cellStyles count="5">
    <cellStyle name="Comma 2" xfId="4"/>
    <cellStyle name="Hyperlink" xfId="1" builtinId="8"/>
    <cellStyle name="Hyperlink 2" xfId="3"/>
    <cellStyle name="Normal" xfId="0" builtinId="0"/>
    <cellStyle name="Normal 2" xfId="2"/>
  </cellStyles>
  <dxfs count="46">
    <dxf>
      <fill>
        <patternFill>
          <bgColor rgb="FFF2F8EE"/>
        </patternFill>
      </fill>
    </dxf>
    <dxf>
      <fill>
        <patternFill>
          <bgColor theme="0" tint="-4.9989318521683403E-2"/>
        </patternFill>
      </fill>
    </dxf>
    <dxf>
      <fill>
        <patternFill>
          <bgColor rgb="FFF2F8EE"/>
        </patternFill>
      </fill>
    </dxf>
    <dxf>
      <fill>
        <patternFill>
          <bgColor theme="0" tint="-4.9989318521683403E-2"/>
        </patternFill>
      </fill>
    </dxf>
    <dxf>
      <fill>
        <patternFill>
          <bgColor rgb="FFEFF6EA"/>
        </patternFill>
      </fill>
    </dxf>
    <dxf>
      <fill>
        <patternFill>
          <bgColor rgb="FFE3EFF9"/>
        </patternFill>
      </fill>
    </dxf>
    <dxf>
      <fill>
        <patternFill>
          <bgColor theme="0" tint="-4.9989318521683403E-2"/>
        </patternFill>
      </fill>
    </dxf>
    <dxf>
      <fill>
        <patternFill>
          <bgColor rgb="FFE3EFF9"/>
        </patternFill>
      </fill>
    </dxf>
    <dxf>
      <fill>
        <patternFill>
          <bgColor rgb="FFEFF6EA"/>
        </patternFill>
      </fill>
    </dxf>
    <dxf>
      <fill>
        <patternFill>
          <bgColor rgb="FFEFF6EA"/>
        </patternFill>
      </fill>
    </dxf>
    <dxf>
      <fill>
        <patternFill>
          <bgColor theme="0" tint="-4.9989318521683403E-2"/>
        </patternFill>
      </fill>
    </dxf>
    <dxf>
      <fill>
        <patternFill>
          <bgColor rgb="FFEFF6EA"/>
        </patternFill>
      </fill>
    </dxf>
    <dxf>
      <fill>
        <patternFill>
          <bgColor rgb="FFE3EFF9"/>
        </patternFill>
      </fill>
    </dxf>
    <dxf>
      <fill>
        <patternFill>
          <bgColor theme="0" tint="-4.9989318521683403E-2"/>
        </patternFill>
      </fill>
    </dxf>
    <dxf>
      <fill>
        <patternFill>
          <bgColor rgb="FFEFF6EA"/>
        </patternFill>
      </fill>
    </dxf>
    <dxf>
      <fill>
        <patternFill>
          <bgColor theme="0" tint="-4.9989318521683403E-2"/>
        </patternFill>
      </fill>
    </dxf>
    <dxf>
      <fill>
        <patternFill>
          <bgColor rgb="FFEFF6EA"/>
        </patternFill>
      </fill>
    </dxf>
    <dxf>
      <fill>
        <patternFill>
          <bgColor rgb="FFE3EFF9"/>
        </patternFill>
      </fill>
    </dxf>
    <dxf>
      <fill>
        <patternFill>
          <bgColor rgb="FFF2F8EE"/>
        </patternFill>
      </fill>
    </dxf>
    <dxf>
      <font>
        <color rgb="FFFF0000"/>
      </font>
    </dxf>
    <dxf>
      <fill>
        <patternFill>
          <bgColor rgb="FFE6EBF6"/>
        </patternFill>
      </fill>
    </dxf>
    <dxf>
      <fill>
        <patternFill patternType="none">
          <bgColor auto="1"/>
        </patternFill>
      </fill>
    </dxf>
    <dxf>
      <fill>
        <patternFill>
          <bgColor theme="0" tint="-4.9989318521683403E-2"/>
        </patternFill>
      </fill>
    </dxf>
    <dxf>
      <fill>
        <patternFill>
          <bgColor rgb="FFE3EFF9"/>
        </patternFill>
      </fill>
    </dxf>
    <dxf>
      <fill>
        <patternFill>
          <bgColor rgb="FFEFF6EA"/>
        </patternFill>
      </fill>
    </dxf>
    <dxf>
      <fill>
        <patternFill>
          <bgColor rgb="FFE3EFF9"/>
        </patternFill>
      </fill>
    </dxf>
    <dxf>
      <fill>
        <patternFill>
          <bgColor theme="0" tint="-4.9989318521683403E-2"/>
        </patternFill>
      </fill>
    </dxf>
    <dxf>
      <fill>
        <patternFill>
          <bgColor rgb="FFE3EFF9"/>
        </patternFill>
      </fill>
    </dxf>
    <dxf>
      <fill>
        <patternFill>
          <bgColor theme="0" tint="-4.9989318521683403E-2"/>
        </patternFill>
      </fill>
    </dxf>
    <dxf>
      <fill>
        <patternFill>
          <bgColor rgb="FFE3EFF9"/>
        </patternFill>
      </fill>
    </dxf>
    <dxf>
      <fill>
        <patternFill>
          <bgColor theme="0" tint="-4.9989318521683403E-2"/>
        </patternFill>
      </fill>
    </dxf>
    <dxf>
      <fill>
        <patternFill>
          <bgColor rgb="FFE3EFF9"/>
        </patternFill>
      </fill>
    </dxf>
    <dxf>
      <fill>
        <patternFill>
          <bgColor theme="0" tint="-4.9989318521683403E-2"/>
        </patternFill>
      </fill>
    </dxf>
    <dxf>
      <fill>
        <patternFill>
          <bgColor rgb="FFE3EFF9"/>
        </patternFill>
      </fill>
    </dxf>
    <dxf>
      <fill>
        <patternFill>
          <bgColor theme="0" tint="-4.9989318521683403E-2"/>
        </patternFill>
      </fill>
    </dxf>
    <dxf>
      <fill>
        <patternFill>
          <bgColor rgb="FFE3EFF9"/>
        </patternFill>
      </fill>
    </dxf>
    <dxf>
      <fill>
        <patternFill>
          <bgColor theme="0" tint="-4.9989318521683403E-2"/>
        </patternFill>
      </fill>
    </dxf>
    <dxf>
      <fill>
        <patternFill>
          <bgColor rgb="FFE3EFF9"/>
        </patternFill>
      </fill>
    </dxf>
    <dxf>
      <fill>
        <patternFill>
          <bgColor theme="0" tint="-4.9989318521683403E-2"/>
        </patternFill>
      </fill>
    </dxf>
    <dxf>
      <fill>
        <patternFill>
          <bgColor rgb="FFE3EFF9"/>
        </patternFill>
      </fill>
    </dxf>
    <dxf>
      <fill>
        <patternFill>
          <bgColor theme="0" tint="-4.9989318521683403E-2"/>
        </patternFill>
      </fill>
    </dxf>
    <dxf>
      <fill>
        <patternFill>
          <bgColor rgb="FFE3EFF9"/>
        </patternFill>
      </fill>
    </dxf>
    <dxf>
      <fill>
        <patternFill>
          <bgColor rgb="FFEAEAEA"/>
        </patternFill>
      </fill>
    </dxf>
    <dxf>
      <font>
        <color rgb="FFFF0000"/>
      </font>
    </dxf>
    <dxf>
      <fill>
        <patternFill>
          <bgColor rgb="FFE3EFF9"/>
        </patternFill>
      </fill>
    </dxf>
    <dxf>
      <fill>
        <patternFill>
          <bgColor theme="0" tint="-4.9989318521683403E-2"/>
        </patternFill>
      </fill>
    </dxf>
  </dxfs>
  <tableStyles count="0" defaultTableStyle="TableStyleMedium2" defaultPivotStyle="PivotStyleLight16"/>
  <colors>
    <mruColors>
      <color rgb="FFEFF6EA"/>
      <color rgb="FFE3EFF9"/>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247650</xdr:colOff>
          <xdr:row>127</xdr:row>
          <xdr:rowOff>161925</xdr:rowOff>
        </xdr:from>
        <xdr:to>
          <xdr:col>6</xdr:col>
          <xdr:colOff>790575</xdr:colOff>
          <xdr:row>129</xdr:row>
          <xdr:rowOff>47625</xdr:rowOff>
        </xdr:to>
        <xdr:sp macro="" textlink="">
          <xdr:nvSpPr>
            <xdr:cNvPr id="17432" name="Check Box 24" hidden="1">
              <a:extLst>
                <a:ext uri="{63B3BB69-23CF-44E3-9099-C40C66FF867C}">
                  <a14:compatExt spid="_x0000_s1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Veuillez cocher si la liste est jointe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130</xdr:row>
          <xdr:rowOff>152400</xdr:rowOff>
        </xdr:from>
        <xdr:to>
          <xdr:col>7</xdr:col>
          <xdr:colOff>152400</xdr:colOff>
          <xdr:row>132</xdr:row>
          <xdr:rowOff>28575</xdr:rowOff>
        </xdr:to>
        <xdr:sp macro="" textlink="">
          <xdr:nvSpPr>
            <xdr:cNvPr id="17433" name="Check Box 25" hidden="1">
              <a:extLst>
                <a:ext uri="{63B3BB69-23CF-44E3-9099-C40C66FF867C}">
                  <a14:compatExt spid="_x0000_s1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Veuillez cocher si la liste est jointe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134</xdr:row>
          <xdr:rowOff>142875</xdr:rowOff>
        </xdr:from>
        <xdr:to>
          <xdr:col>5</xdr:col>
          <xdr:colOff>238125</xdr:colOff>
          <xdr:row>136</xdr:row>
          <xdr:rowOff>19050</xdr:rowOff>
        </xdr:to>
        <xdr:sp macro="" textlink="">
          <xdr:nvSpPr>
            <xdr:cNvPr id="17434" name="Check Box 26" hidden="1">
              <a:extLst>
                <a:ext uri="{63B3BB69-23CF-44E3-9099-C40C66FF867C}">
                  <a14:compatExt spid="_x0000_s1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Veuillez cocher si la liste est jointe</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285750</xdr:colOff>
          <xdr:row>128</xdr:row>
          <xdr:rowOff>142875</xdr:rowOff>
        </xdr:from>
        <xdr:to>
          <xdr:col>7</xdr:col>
          <xdr:colOff>304800</xdr:colOff>
          <xdr:row>130</xdr:row>
          <xdr:rowOff>28575</xdr:rowOff>
        </xdr:to>
        <xdr:sp macro="" textlink="">
          <xdr:nvSpPr>
            <xdr:cNvPr id="16466" name="Check Box 82" hidden="1">
              <a:extLst>
                <a:ext uri="{63B3BB69-23CF-44E3-9099-C40C66FF867C}">
                  <a14:compatExt spid="_x0000_s1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Veuillez cocher si la liste est jointe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134</xdr:row>
          <xdr:rowOff>152400</xdr:rowOff>
        </xdr:from>
        <xdr:to>
          <xdr:col>7</xdr:col>
          <xdr:colOff>247650</xdr:colOff>
          <xdr:row>136</xdr:row>
          <xdr:rowOff>38100</xdr:rowOff>
        </xdr:to>
        <xdr:sp macro="" textlink="">
          <xdr:nvSpPr>
            <xdr:cNvPr id="16467" name="Check Box 83" hidden="1">
              <a:extLst>
                <a:ext uri="{63B3BB69-23CF-44E3-9099-C40C66FF867C}">
                  <a14:compatExt spid="_x0000_s1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Veuillez cocher si la liste est jointe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142</xdr:row>
          <xdr:rowOff>152400</xdr:rowOff>
        </xdr:from>
        <xdr:to>
          <xdr:col>5</xdr:col>
          <xdr:colOff>323850</xdr:colOff>
          <xdr:row>144</xdr:row>
          <xdr:rowOff>28575</xdr:rowOff>
        </xdr:to>
        <xdr:sp macro="" textlink="">
          <xdr:nvSpPr>
            <xdr:cNvPr id="16468" name="Check Box 84" hidden="1">
              <a:extLst>
                <a:ext uri="{63B3BB69-23CF-44E3-9099-C40C66FF867C}">
                  <a14:compatExt spid="_x0000_s16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Veuillez cocher si la liste est jointe</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New%202018-10-27\Travail%202018-11-30\Rapports%20formulaires%20et%20guides%202018\Section%20E\2018-11-27%20New%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svp.ca/fr/rapports-annuels-conferencesconseils" TargetMode="External"/><Relationship Id="rId1" Type="http://schemas.openxmlformats.org/officeDocument/2006/relationships/hyperlink" Target="mailto:national@ssvp.c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onationcalculator.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hyperlink" Target="https://www.ssvp.ca/fr/rapports-annuels-conferencesconseil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6.xml"/><Relationship Id="rId2" Type="http://schemas.openxmlformats.org/officeDocument/2006/relationships/printerSettings" Target="../printerSettings/printerSettings4.bin"/><Relationship Id="rId1" Type="http://schemas.openxmlformats.org/officeDocument/2006/relationships/hyperlink" Target="https://www.ssvp.ca/fr/rapports-annuels-conferencesconseils"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36"/>
  <sheetViews>
    <sheetView showGridLines="0" showRowColHeaders="0" tabSelected="1" showRuler="0" zoomScaleNormal="100" zoomScalePageLayoutView="85" workbookViewId="0">
      <selection activeCell="A2" sqref="A2:M2"/>
    </sheetView>
  </sheetViews>
  <sheetFormatPr defaultColWidth="9.140625" defaultRowHeight="15" x14ac:dyDescent="0.25"/>
  <cols>
    <col min="1" max="1" width="4.85546875" style="72" customWidth="1"/>
    <col min="2" max="2" width="2.7109375" style="72" customWidth="1"/>
    <col min="3" max="3" width="11" style="72" customWidth="1"/>
    <col min="4" max="4" width="9.140625" style="72"/>
    <col min="5" max="5" width="11.5703125" style="72" customWidth="1"/>
    <col min="6" max="6" width="11.28515625" style="72" customWidth="1"/>
    <col min="7" max="10" width="9.140625" style="72"/>
    <col min="11" max="11" width="1.85546875" style="72" customWidth="1"/>
    <col min="12" max="12" width="12" style="72" customWidth="1"/>
    <col min="13" max="13" width="16.7109375" style="72" customWidth="1"/>
    <col min="14" max="16384" width="9.140625" style="72"/>
  </cols>
  <sheetData>
    <row r="1" spans="1:19" s="63" customFormat="1" ht="15.75" customHeight="1" x14ac:dyDescent="0.25">
      <c r="B1" s="394" t="s">
        <v>217</v>
      </c>
      <c r="C1" s="394"/>
      <c r="D1" s="394"/>
      <c r="E1" s="394"/>
      <c r="F1" s="394"/>
      <c r="G1" s="394"/>
      <c r="H1" s="394"/>
      <c r="I1" s="394"/>
      <c r="J1" s="394"/>
      <c r="K1" s="394"/>
      <c r="L1" s="394"/>
      <c r="M1" s="394"/>
      <c r="N1" s="394"/>
    </row>
    <row r="2" spans="1:19" s="63" customFormat="1" ht="15.75" customHeight="1" x14ac:dyDescent="0.25">
      <c r="A2" s="402" t="s">
        <v>183</v>
      </c>
      <c r="B2" s="402"/>
      <c r="C2" s="402"/>
      <c r="D2" s="402"/>
      <c r="E2" s="402"/>
      <c r="F2" s="402"/>
      <c r="G2" s="402"/>
      <c r="H2" s="402"/>
      <c r="I2" s="402"/>
      <c r="J2" s="402"/>
      <c r="K2" s="402"/>
      <c r="L2" s="402"/>
      <c r="M2" s="402"/>
      <c r="N2" s="99"/>
    </row>
    <row r="3" spans="1:19" s="63" customFormat="1" ht="14.25" customHeight="1" x14ac:dyDescent="0.25">
      <c r="A3" s="403">
        <v>2024</v>
      </c>
      <c r="B3" s="403"/>
      <c r="C3" s="403"/>
      <c r="D3" s="403"/>
      <c r="E3" s="403"/>
      <c r="F3" s="403"/>
      <c r="G3" s="403"/>
      <c r="H3" s="403"/>
      <c r="I3" s="403"/>
      <c r="J3" s="403"/>
      <c r="K3" s="403"/>
      <c r="L3" s="403"/>
      <c r="M3" s="403"/>
      <c r="N3" s="100"/>
    </row>
    <row r="4" spans="1:19" s="64" customFormat="1" ht="7.5" hidden="1" customHeight="1" x14ac:dyDescent="0.25">
      <c r="B4" s="395"/>
      <c r="C4" s="395"/>
      <c r="D4" s="395"/>
      <c r="E4" s="395"/>
      <c r="F4" s="395"/>
      <c r="G4" s="395"/>
      <c r="H4" s="395"/>
      <c r="I4" s="395"/>
      <c r="J4" s="395"/>
    </row>
    <row r="5" spans="1:19" s="64" customFormat="1" ht="3.75" customHeight="1" x14ac:dyDescent="0.25">
      <c r="B5" s="65"/>
    </row>
    <row r="6" spans="1:19" s="64" customFormat="1" ht="31.5" customHeight="1" x14ac:dyDescent="0.25">
      <c r="B6" s="396" t="s">
        <v>181</v>
      </c>
      <c r="C6" s="397"/>
      <c r="D6" s="397"/>
      <c r="E6" s="397"/>
      <c r="F6" s="397"/>
      <c r="G6" s="397"/>
      <c r="H6" s="397"/>
      <c r="I6" s="397"/>
      <c r="J6" s="398"/>
    </row>
    <row r="7" spans="1:19" s="64" customFormat="1" ht="3" customHeight="1" x14ac:dyDescent="0.25">
      <c r="B7" s="66"/>
      <c r="C7" s="67"/>
      <c r="D7" s="67"/>
      <c r="E7" s="67"/>
      <c r="F7" s="67"/>
      <c r="G7" s="67"/>
      <c r="H7" s="67"/>
      <c r="I7" s="67"/>
      <c r="J7" s="68"/>
    </row>
    <row r="8" spans="1:19" x14ac:dyDescent="0.25">
      <c r="B8" s="69"/>
      <c r="C8" s="399" t="s">
        <v>179</v>
      </c>
      <c r="D8" s="399"/>
      <c r="E8" s="399"/>
      <c r="F8" s="70"/>
      <c r="G8" s="70"/>
      <c r="H8" s="70"/>
      <c r="I8" s="70"/>
      <c r="J8" s="71"/>
      <c r="L8" s="64"/>
    </row>
    <row r="9" spans="1:19" ht="36.75" customHeight="1" x14ac:dyDescent="0.25">
      <c r="B9" s="69"/>
      <c r="C9" s="400" t="s">
        <v>184</v>
      </c>
      <c r="D9" s="400"/>
      <c r="E9" s="400"/>
      <c r="F9" s="400"/>
      <c r="G9" s="400"/>
      <c r="H9" s="400"/>
      <c r="I9" s="400"/>
      <c r="J9" s="401"/>
      <c r="L9" s="64"/>
    </row>
    <row r="10" spans="1:19" ht="15.75" customHeight="1" x14ac:dyDescent="0.25">
      <c r="B10" s="69"/>
      <c r="C10" s="404" t="s">
        <v>182</v>
      </c>
      <c r="D10" s="404"/>
      <c r="E10" s="404"/>
      <c r="F10" s="73"/>
      <c r="G10" s="73"/>
      <c r="H10" s="73"/>
      <c r="I10" s="73"/>
      <c r="J10" s="74"/>
      <c r="L10" s="64"/>
      <c r="M10" s="64"/>
    </row>
    <row r="11" spans="1:19" ht="21" customHeight="1" x14ac:dyDescent="0.25">
      <c r="B11" s="75"/>
      <c r="C11" s="405" t="s">
        <v>177</v>
      </c>
      <c r="D11" s="405"/>
      <c r="E11" s="405"/>
      <c r="F11" s="405"/>
      <c r="G11" s="405"/>
      <c r="H11" s="405"/>
      <c r="I11" s="405"/>
      <c r="J11" s="406"/>
      <c r="L11" s="64"/>
      <c r="M11" s="64"/>
    </row>
    <row r="12" spans="1:19" ht="3.75" customHeight="1" x14ac:dyDescent="0.25">
      <c r="L12" s="76"/>
      <c r="M12" s="77"/>
    </row>
    <row r="13" spans="1:19" ht="30" customHeight="1" x14ac:dyDescent="0.25">
      <c r="B13" s="407" t="s">
        <v>213</v>
      </c>
      <c r="C13" s="408"/>
      <c r="D13" s="408"/>
      <c r="E13" s="408"/>
      <c r="F13" s="408"/>
      <c r="G13" s="408"/>
      <c r="H13" s="408"/>
      <c r="I13" s="408"/>
      <c r="J13" s="409"/>
      <c r="L13" s="410" t="s">
        <v>178</v>
      </c>
      <c r="M13" s="411"/>
    </row>
    <row r="14" spans="1:19" ht="3.75" customHeight="1" x14ac:dyDescent="0.25">
      <c r="B14" s="69"/>
      <c r="C14" s="70"/>
      <c r="D14" s="70"/>
      <c r="E14" s="70"/>
      <c r="F14" s="70"/>
      <c r="G14" s="70"/>
      <c r="H14" s="70"/>
      <c r="I14" s="70"/>
      <c r="J14" s="71"/>
      <c r="L14" s="412"/>
      <c r="M14" s="413"/>
    </row>
    <row r="15" spans="1:19" x14ac:dyDescent="0.25">
      <c r="B15" s="69"/>
      <c r="C15" s="399" t="s">
        <v>179</v>
      </c>
      <c r="D15" s="399"/>
      <c r="E15" s="399"/>
      <c r="F15" s="70"/>
      <c r="G15" s="70"/>
      <c r="H15" s="70"/>
      <c r="I15" s="70"/>
      <c r="J15" s="71"/>
      <c r="L15" s="412"/>
      <c r="M15" s="413"/>
      <c r="N15" s="78"/>
      <c r="O15" s="78"/>
      <c r="P15" s="78"/>
      <c r="Q15" s="78"/>
      <c r="R15" s="78"/>
      <c r="S15" s="78"/>
    </row>
    <row r="16" spans="1:19" s="80" customFormat="1" ht="34.5" customHeight="1" x14ac:dyDescent="0.25">
      <c r="B16" s="79"/>
      <c r="C16" s="414" t="s">
        <v>185</v>
      </c>
      <c r="D16" s="414"/>
      <c r="E16" s="414"/>
      <c r="F16" s="414"/>
      <c r="G16" s="414"/>
      <c r="H16" s="414"/>
      <c r="I16" s="414"/>
      <c r="J16" s="415"/>
      <c r="L16" s="412"/>
      <c r="M16" s="413"/>
    </row>
    <row r="17" spans="1:19" s="80" customFormat="1" x14ac:dyDescent="0.25">
      <c r="B17" s="79"/>
      <c r="C17" s="421" t="s">
        <v>180</v>
      </c>
      <c r="D17" s="422"/>
      <c r="E17" s="422"/>
      <c r="F17" s="81"/>
      <c r="G17" s="81"/>
      <c r="H17" s="81"/>
      <c r="I17" s="81"/>
      <c r="J17" s="82"/>
      <c r="L17" s="416" t="s">
        <v>49</v>
      </c>
      <c r="M17" s="417"/>
    </row>
    <row r="18" spans="1:19" s="80" customFormat="1" x14ac:dyDescent="0.25">
      <c r="B18" s="79"/>
      <c r="C18" s="418" t="s">
        <v>192</v>
      </c>
      <c r="D18" s="418"/>
      <c r="E18" s="418"/>
      <c r="F18" s="418"/>
      <c r="G18" s="418"/>
      <c r="H18" s="418"/>
      <c r="I18" s="418"/>
      <c r="J18" s="419"/>
      <c r="L18" s="83" t="s">
        <v>111</v>
      </c>
      <c r="M18" s="84" t="s">
        <v>50</v>
      </c>
    </row>
    <row r="19" spans="1:19" s="80" customFormat="1" ht="30" x14ac:dyDescent="0.25">
      <c r="B19" s="79"/>
      <c r="C19" s="418"/>
      <c r="D19" s="418"/>
      <c r="E19" s="418"/>
      <c r="F19" s="418"/>
      <c r="G19" s="418"/>
      <c r="H19" s="418"/>
      <c r="I19" s="418"/>
      <c r="J19" s="419"/>
      <c r="L19" s="85" t="s">
        <v>110</v>
      </c>
      <c r="M19" s="86" t="s">
        <v>51</v>
      </c>
    </row>
    <row r="20" spans="1:19" ht="60.75" customHeight="1" x14ac:dyDescent="0.25">
      <c r="B20" s="69"/>
      <c r="C20" s="418"/>
      <c r="D20" s="418"/>
      <c r="E20" s="418"/>
      <c r="F20" s="418"/>
      <c r="G20" s="418"/>
      <c r="H20" s="418"/>
      <c r="I20" s="418"/>
      <c r="J20" s="419"/>
      <c r="M20" s="87"/>
      <c r="N20" s="78"/>
      <c r="O20" s="78"/>
      <c r="P20" s="78"/>
      <c r="Q20" s="78"/>
      <c r="R20" s="78"/>
      <c r="S20" s="78"/>
    </row>
    <row r="21" spans="1:19" x14ac:dyDescent="0.25">
      <c r="B21" s="69"/>
      <c r="C21" s="404" t="s">
        <v>182</v>
      </c>
      <c r="D21" s="404"/>
      <c r="E21" s="404"/>
      <c r="F21" s="70"/>
      <c r="G21" s="70"/>
      <c r="H21" s="70"/>
      <c r="I21" s="70"/>
      <c r="J21" s="71"/>
      <c r="L21" s="88"/>
      <c r="M21" s="78"/>
    </row>
    <row r="22" spans="1:19" ht="18" customHeight="1" x14ac:dyDescent="0.25">
      <c r="B22" s="75"/>
      <c r="C22" s="405" t="s">
        <v>177</v>
      </c>
      <c r="D22" s="405"/>
      <c r="E22" s="405"/>
      <c r="F22" s="405"/>
      <c r="G22" s="405"/>
      <c r="H22" s="405"/>
      <c r="I22" s="405"/>
      <c r="J22" s="406"/>
      <c r="L22" s="80"/>
      <c r="M22" s="80"/>
    </row>
    <row r="23" spans="1:19" ht="3.75" customHeight="1" x14ac:dyDescent="0.25">
      <c r="B23" s="70"/>
      <c r="C23" s="89"/>
      <c r="D23" s="89"/>
      <c r="E23" s="89"/>
      <c r="F23" s="89"/>
      <c r="G23" s="89"/>
      <c r="H23" s="89"/>
      <c r="I23" s="89"/>
      <c r="J23" s="89"/>
      <c r="L23" s="80"/>
      <c r="M23" s="80"/>
    </row>
    <row r="24" spans="1:19" ht="5.25" customHeight="1" x14ac:dyDescent="0.25">
      <c r="B24" s="70"/>
      <c r="C24" s="89"/>
      <c r="D24" s="89"/>
      <c r="E24" s="89"/>
      <c r="F24" s="89"/>
      <c r="G24" s="89"/>
      <c r="H24" s="89"/>
      <c r="I24" s="89"/>
      <c r="J24" s="89"/>
      <c r="L24" s="80"/>
      <c r="M24" s="80"/>
    </row>
    <row r="25" spans="1:19" s="90" customFormat="1" ht="12.75" customHeight="1" x14ac:dyDescent="0.25">
      <c r="A25" s="420" t="s">
        <v>102</v>
      </c>
      <c r="B25" s="420"/>
      <c r="C25" s="420"/>
      <c r="D25" s="420"/>
      <c r="E25" s="420"/>
      <c r="F25" s="420"/>
      <c r="G25" s="420"/>
      <c r="H25" s="420"/>
      <c r="I25" s="420"/>
      <c r="J25" s="420"/>
      <c r="K25" s="420"/>
      <c r="L25" s="420"/>
      <c r="M25" s="420"/>
      <c r="N25" s="420"/>
    </row>
    <row r="26" spans="1:19" s="90" customFormat="1" ht="12.75" customHeight="1" x14ac:dyDescent="0.25">
      <c r="A26" s="91" t="s">
        <v>103</v>
      </c>
      <c r="B26" s="91"/>
      <c r="C26" s="91"/>
      <c r="D26" s="91"/>
      <c r="E26" s="91"/>
      <c r="F26" s="92"/>
      <c r="G26" s="427" t="s">
        <v>97</v>
      </c>
      <c r="H26" s="427"/>
      <c r="I26" s="427"/>
      <c r="J26" s="427"/>
      <c r="K26" s="427"/>
      <c r="L26" s="427"/>
      <c r="M26" s="427"/>
    </row>
    <row r="27" spans="1:19" s="90" customFormat="1" ht="6.75" customHeight="1" x14ac:dyDescent="0.25">
      <c r="A27" s="91"/>
      <c r="B27" s="91"/>
      <c r="C27" s="91"/>
      <c r="D27" s="91"/>
      <c r="E27" s="91"/>
      <c r="F27" s="91"/>
      <c r="G27" s="91"/>
      <c r="H27" s="91"/>
      <c r="I27" s="93"/>
      <c r="J27" s="94"/>
      <c r="K27" s="95"/>
      <c r="L27" s="95"/>
      <c r="M27" s="95"/>
      <c r="N27" s="95"/>
    </row>
    <row r="28" spans="1:19" s="90" customFormat="1" ht="13.5" customHeight="1" x14ac:dyDescent="0.25">
      <c r="A28" s="428" t="s">
        <v>98</v>
      </c>
      <c r="B28" s="428"/>
      <c r="C28" s="428"/>
      <c r="D28" s="428"/>
      <c r="E28" s="428"/>
      <c r="F28" s="428"/>
      <c r="G28" s="428"/>
      <c r="H28" s="428"/>
      <c r="I28" s="428"/>
      <c r="J28" s="428"/>
      <c r="K28" s="428"/>
      <c r="L28" s="428"/>
      <c r="M28" s="428"/>
      <c r="N28" s="95"/>
    </row>
    <row r="29" spans="1:19" s="90" customFormat="1" ht="13.5" customHeight="1" x14ac:dyDescent="0.25">
      <c r="A29" s="423" t="s">
        <v>233</v>
      </c>
      <c r="B29" s="423"/>
      <c r="C29" s="423"/>
      <c r="D29" s="423"/>
      <c r="E29" s="423"/>
      <c r="F29" s="423"/>
      <c r="G29" s="423"/>
      <c r="H29" s="423"/>
      <c r="I29" s="423"/>
      <c r="J29" s="423"/>
      <c r="K29" s="95"/>
      <c r="L29" s="424" t="s">
        <v>99</v>
      </c>
      <c r="M29" s="424"/>
      <c r="N29" s="95"/>
    </row>
    <row r="30" spans="1:19" s="90" customFormat="1" ht="13.5" customHeight="1" x14ac:dyDescent="0.25">
      <c r="A30" s="423" t="s">
        <v>234</v>
      </c>
      <c r="B30" s="423"/>
      <c r="C30" s="423"/>
      <c r="D30" s="423"/>
      <c r="E30" s="423"/>
      <c r="F30" s="423"/>
      <c r="G30" s="423"/>
      <c r="H30" s="423"/>
      <c r="I30" s="423"/>
      <c r="J30" s="423"/>
      <c r="K30" s="95"/>
      <c r="L30" s="424" t="s">
        <v>100</v>
      </c>
      <c r="M30" s="424"/>
      <c r="N30" s="95"/>
    </row>
    <row r="31" spans="1:19" s="90" customFormat="1" ht="13.5" customHeight="1" x14ac:dyDescent="0.25">
      <c r="A31" s="423" t="s">
        <v>236</v>
      </c>
      <c r="B31" s="423"/>
      <c r="C31" s="423"/>
      <c r="D31" s="423"/>
      <c r="E31" s="423"/>
      <c r="F31" s="423"/>
      <c r="G31" s="423"/>
      <c r="H31" s="423"/>
      <c r="I31" s="423"/>
      <c r="J31" s="423"/>
      <c r="K31" s="95"/>
      <c r="L31" s="424" t="s">
        <v>101</v>
      </c>
      <c r="M31" s="424"/>
      <c r="N31" s="95"/>
    </row>
    <row r="32" spans="1:19" s="90" customFormat="1" ht="13.5" customHeight="1" x14ac:dyDescent="0.25">
      <c r="A32" s="423" t="s">
        <v>235</v>
      </c>
      <c r="B32" s="423"/>
      <c r="C32" s="423"/>
      <c r="D32" s="423"/>
      <c r="E32" s="423"/>
      <c r="F32" s="423"/>
      <c r="G32" s="423"/>
      <c r="H32" s="423"/>
      <c r="I32" s="423"/>
      <c r="J32" s="423"/>
      <c r="K32" s="95"/>
      <c r="L32" s="424" t="s">
        <v>195</v>
      </c>
      <c r="M32" s="424"/>
      <c r="N32" s="95"/>
    </row>
    <row r="33" spans="1:14" s="90" customFormat="1" ht="6" customHeight="1" x14ac:dyDescent="0.25">
      <c r="A33" s="425"/>
      <c r="B33" s="425"/>
      <c r="C33" s="425"/>
      <c r="D33" s="425"/>
      <c r="E33" s="425"/>
      <c r="F33" s="425"/>
      <c r="G33" s="425"/>
      <c r="H33" s="425"/>
      <c r="I33" s="426"/>
      <c r="J33" s="426"/>
      <c r="K33" s="96"/>
      <c r="L33" s="96"/>
      <c r="M33" s="96"/>
      <c r="N33" s="95"/>
    </row>
    <row r="34" spans="1:14" s="90" customFormat="1" ht="12.75" x14ac:dyDescent="0.2"/>
    <row r="35" spans="1:14" s="90" customFormat="1" ht="12.75" x14ac:dyDescent="0.2">
      <c r="A35" s="97"/>
    </row>
    <row r="36" spans="1:14" x14ac:dyDescent="0.25">
      <c r="A36" s="98"/>
      <c r="B36" s="98"/>
      <c r="C36" s="98"/>
      <c r="D36" s="98"/>
      <c r="E36" s="98"/>
      <c r="F36" s="98"/>
      <c r="G36" s="98"/>
      <c r="H36" s="98"/>
      <c r="I36" s="98"/>
      <c r="J36" s="98"/>
      <c r="K36" s="98"/>
      <c r="L36" s="98"/>
      <c r="M36" s="98"/>
      <c r="N36" s="98"/>
    </row>
  </sheetData>
  <sheetProtection sheet="1" objects="1" scenarios="1"/>
  <mergeCells count="31">
    <mergeCell ref="G26:M26"/>
    <mergeCell ref="A28:M28"/>
    <mergeCell ref="A29:J29"/>
    <mergeCell ref="L29:M29"/>
    <mergeCell ref="A30:J30"/>
    <mergeCell ref="L30:M30"/>
    <mergeCell ref="A31:J31"/>
    <mergeCell ref="L31:M31"/>
    <mergeCell ref="A32:J32"/>
    <mergeCell ref="L32:M32"/>
    <mergeCell ref="A33:H33"/>
    <mergeCell ref="I33:J33"/>
    <mergeCell ref="L17:M17"/>
    <mergeCell ref="C18:J20"/>
    <mergeCell ref="C21:E21"/>
    <mergeCell ref="C22:J22"/>
    <mergeCell ref="A25:N25"/>
    <mergeCell ref="C17:E17"/>
    <mergeCell ref="C10:E10"/>
    <mergeCell ref="C11:J11"/>
    <mergeCell ref="B13:J13"/>
    <mergeCell ref="L13:M16"/>
    <mergeCell ref="C15:E15"/>
    <mergeCell ref="C16:J16"/>
    <mergeCell ref="B1:N1"/>
    <mergeCell ref="B4:J4"/>
    <mergeCell ref="B6:J6"/>
    <mergeCell ref="C8:E8"/>
    <mergeCell ref="C9:J9"/>
    <mergeCell ref="A2:M2"/>
    <mergeCell ref="A3:M3"/>
  </mergeCells>
  <hyperlinks>
    <hyperlink ref="M18" r:id="rId1"/>
    <hyperlink ref="G26" r:id="rId2"/>
  </hyperlinks>
  <pageMargins left="0.23622047244094491" right="0.23622047244094491" top="0.35433070866141736" bottom="0.35433070866141736" header="0.31496062992125984" footer="0.31496062992125984"/>
  <pageSetup orientation="landscape"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167"/>
  <sheetViews>
    <sheetView showGridLines="0" showRowColHeaders="0" zoomScaleNormal="100" workbookViewId="0">
      <selection activeCell="A2" sqref="A2:K2"/>
    </sheetView>
  </sheetViews>
  <sheetFormatPr defaultRowHeight="12.75" x14ac:dyDescent="0.2"/>
  <cols>
    <col min="1" max="1" width="9.140625" style="125"/>
    <col min="2" max="10" width="9.140625" style="101"/>
    <col min="11" max="11" width="8" style="101" customWidth="1"/>
    <col min="12" max="16384" width="9.140625" style="101"/>
  </cols>
  <sheetData>
    <row r="1" spans="1:11" x14ac:dyDescent="0.2">
      <c r="A1" s="445" t="s">
        <v>186</v>
      </c>
      <c r="B1" s="445"/>
      <c r="C1" s="445"/>
      <c r="D1" s="445"/>
      <c r="E1" s="445"/>
      <c r="F1" s="445"/>
      <c r="G1" s="445"/>
      <c r="H1" s="445"/>
      <c r="I1" s="445"/>
    </row>
    <row r="2" spans="1:11" x14ac:dyDescent="0.2">
      <c r="A2" s="447" t="s">
        <v>393</v>
      </c>
      <c r="B2" s="447"/>
      <c r="C2" s="447"/>
      <c r="D2" s="447"/>
      <c r="E2" s="447"/>
      <c r="F2" s="447"/>
      <c r="G2" s="447"/>
      <c r="H2" s="447"/>
      <c r="I2" s="447"/>
      <c r="J2" s="447"/>
      <c r="K2" s="447"/>
    </row>
    <row r="3" spans="1:11" x14ac:dyDescent="0.2">
      <c r="A3" s="447" t="s">
        <v>131</v>
      </c>
      <c r="B3" s="447"/>
      <c r="C3" s="447"/>
      <c r="D3" s="447"/>
      <c r="E3" s="447"/>
      <c r="F3" s="447"/>
      <c r="G3" s="447"/>
      <c r="H3" s="447"/>
      <c r="I3" s="447"/>
      <c r="J3" s="447"/>
      <c r="K3" s="447"/>
    </row>
    <row r="4" spans="1:11" ht="4.5" customHeight="1" x14ac:dyDescent="0.2">
      <c r="A4" s="102"/>
    </row>
    <row r="5" spans="1:11" x14ac:dyDescent="0.2">
      <c r="A5" s="103" t="s">
        <v>39</v>
      </c>
    </row>
    <row r="6" spans="1:11" x14ac:dyDescent="0.2">
      <c r="A6" s="104" t="s">
        <v>54</v>
      </c>
      <c r="B6" s="448" t="s">
        <v>0</v>
      </c>
      <c r="C6" s="448"/>
      <c r="D6" s="448"/>
      <c r="E6" s="448"/>
      <c r="F6" s="448"/>
      <c r="G6" s="448"/>
      <c r="H6" s="448"/>
      <c r="I6" s="448"/>
    </row>
    <row r="7" spans="1:11" ht="38.25" customHeight="1" x14ac:dyDescent="0.2">
      <c r="A7" s="449" t="s">
        <v>193</v>
      </c>
      <c r="B7" s="449"/>
      <c r="C7" s="449"/>
      <c r="D7" s="449"/>
      <c r="E7" s="449"/>
      <c r="F7" s="449"/>
      <c r="G7" s="449"/>
      <c r="H7" s="449"/>
      <c r="I7" s="449"/>
      <c r="J7" s="449"/>
      <c r="K7" s="449"/>
    </row>
    <row r="8" spans="1:11" ht="24.75" customHeight="1" x14ac:dyDescent="0.2">
      <c r="A8" s="105" t="s">
        <v>1</v>
      </c>
      <c r="B8" s="443" t="s">
        <v>368</v>
      </c>
      <c r="C8" s="443"/>
      <c r="D8" s="443"/>
      <c r="E8" s="443"/>
      <c r="F8" s="443"/>
      <c r="G8" s="443"/>
      <c r="H8" s="443"/>
      <c r="I8" s="443"/>
      <c r="J8" s="443"/>
      <c r="K8" s="443"/>
    </row>
    <row r="9" spans="1:11" ht="24" customHeight="1" x14ac:dyDescent="0.2">
      <c r="A9" s="106" t="s">
        <v>2</v>
      </c>
      <c r="B9" s="429" t="s">
        <v>334</v>
      </c>
      <c r="C9" s="429"/>
      <c r="D9" s="429"/>
      <c r="E9" s="429"/>
      <c r="F9" s="429"/>
      <c r="G9" s="429"/>
      <c r="H9" s="429"/>
      <c r="I9" s="429"/>
      <c r="J9" s="429"/>
      <c r="K9" s="429"/>
    </row>
    <row r="10" spans="1:11" ht="25.5" customHeight="1" x14ac:dyDescent="0.2">
      <c r="A10" s="106" t="s">
        <v>3</v>
      </c>
      <c r="B10" s="429" t="s">
        <v>335</v>
      </c>
      <c r="C10" s="429"/>
      <c r="D10" s="429"/>
      <c r="E10" s="429"/>
      <c r="F10" s="429"/>
      <c r="G10" s="429"/>
      <c r="H10" s="429"/>
      <c r="I10" s="429"/>
      <c r="J10" s="429"/>
      <c r="K10" s="429"/>
    </row>
    <row r="11" spans="1:11" ht="52.5" customHeight="1" x14ac:dyDescent="0.2">
      <c r="A11" s="106" t="s">
        <v>4</v>
      </c>
      <c r="B11" s="429" t="s">
        <v>253</v>
      </c>
      <c r="C11" s="429"/>
      <c r="D11" s="429"/>
      <c r="E11" s="429"/>
      <c r="F11" s="429"/>
      <c r="G11" s="429"/>
      <c r="H11" s="429"/>
      <c r="I11" s="429"/>
      <c r="J11" s="429"/>
      <c r="K11" s="429"/>
    </row>
    <row r="12" spans="1:11" ht="12.75" customHeight="1" x14ac:dyDescent="0.2">
      <c r="A12" s="106" t="s">
        <v>5</v>
      </c>
      <c r="B12" s="429" t="s">
        <v>392</v>
      </c>
      <c r="C12" s="429"/>
      <c r="D12" s="429"/>
      <c r="E12" s="429"/>
      <c r="F12" s="429"/>
      <c r="G12" s="429"/>
      <c r="H12" s="429"/>
      <c r="I12" s="429"/>
      <c r="J12" s="429"/>
      <c r="K12" s="429"/>
    </row>
    <row r="13" spans="1:11" ht="5.25" customHeight="1" x14ac:dyDescent="0.2">
      <c r="A13" s="107"/>
      <c r="B13" s="446"/>
      <c r="C13" s="446"/>
      <c r="D13" s="446"/>
      <c r="E13" s="446"/>
      <c r="F13" s="446"/>
      <c r="G13" s="446"/>
      <c r="H13" s="446"/>
      <c r="I13" s="446"/>
      <c r="J13" s="446"/>
      <c r="K13" s="446"/>
    </row>
    <row r="14" spans="1:11" ht="12.75" customHeight="1" x14ac:dyDescent="0.2">
      <c r="A14" s="436" t="s">
        <v>6</v>
      </c>
      <c r="B14" s="441" t="s">
        <v>218</v>
      </c>
      <c r="C14" s="441"/>
      <c r="D14" s="441"/>
      <c r="E14" s="441"/>
      <c r="F14" s="441"/>
      <c r="G14" s="441"/>
      <c r="H14" s="441"/>
      <c r="I14" s="441"/>
      <c r="J14" s="441"/>
      <c r="K14" s="441"/>
    </row>
    <row r="15" spans="1:11" ht="12.75" customHeight="1" x14ac:dyDescent="0.2">
      <c r="A15" s="436"/>
      <c r="B15" s="443" t="s">
        <v>138</v>
      </c>
      <c r="C15" s="443"/>
      <c r="D15" s="443"/>
      <c r="E15" s="443"/>
      <c r="F15" s="443"/>
      <c r="G15" s="443"/>
      <c r="H15" s="443"/>
      <c r="I15" s="443"/>
      <c r="J15" s="443"/>
      <c r="K15" s="443"/>
    </row>
    <row r="16" spans="1:11" ht="8.25" customHeight="1" x14ac:dyDescent="0.2">
      <c r="A16" s="108"/>
      <c r="B16" s="109"/>
      <c r="C16" s="109"/>
      <c r="D16" s="109"/>
      <c r="E16" s="109"/>
      <c r="F16" s="109"/>
      <c r="G16" s="109"/>
      <c r="H16" s="109"/>
      <c r="I16" s="109"/>
      <c r="J16" s="109"/>
      <c r="K16" s="109"/>
    </row>
    <row r="17" spans="1:11" ht="12.75" customHeight="1" x14ac:dyDescent="0.2">
      <c r="A17" s="110" t="s">
        <v>56</v>
      </c>
      <c r="B17" s="111"/>
      <c r="C17" s="111"/>
      <c r="D17" s="112"/>
      <c r="E17" s="112"/>
      <c r="F17" s="112"/>
      <c r="G17" s="112"/>
      <c r="H17" s="112"/>
      <c r="I17" s="112"/>
      <c r="J17" s="112"/>
      <c r="K17" s="112"/>
    </row>
    <row r="18" spans="1:11" ht="12.75" customHeight="1" x14ac:dyDescent="0.2">
      <c r="A18" s="105" t="s">
        <v>7</v>
      </c>
      <c r="B18" s="443" t="s">
        <v>139</v>
      </c>
      <c r="C18" s="443"/>
      <c r="D18" s="443"/>
      <c r="E18" s="443"/>
      <c r="F18" s="443"/>
      <c r="G18" s="443"/>
      <c r="H18" s="443"/>
      <c r="I18" s="443"/>
      <c r="J18" s="443"/>
      <c r="K18" s="443"/>
    </row>
    <row r="19" spans="1:11" ht="7.5" customHeight="1" x14ac:dyDescent="0.2">
      <c r="A19" s="103"/>
      <c r="B19" s="434"/>
      <c r="C19" s="434"/>
      <c r="D19" s="434"/>
      <c r="E19" s="434"/>
      <c r="F19" s="434"/>
      <c r="G19" s="434"/>
      <c r="H19" s="434"/>
      <c r="I19" s="434"/>
      <c r="J19" s="434"/>
      <c r="K19" s="434"/>
    </row>
    <row r="20" spans="1:11" x14ac:dyDescent="0.2">
      <c r="A20" s="430" t="s">
        <v>196</v>
      </c>
      <c r="B20" s="430"/>
      <c r="C20" s="430"/>
      <c r="D20" s="430"/>
      <c r="E20" s="430"/>
      <c r="F20" s="430"/>
      <c r="G20" s="430"/>
      <c r="H20" s="430"/>
      <c r="I20" s="430"/>
      <c r="J20" s="430"/>
      <c r="K20" s="430"/>
    </row>
    <row r="21" spans="1:11" ht="41.25" customHeight="1" x14ac:dyDescent="0.2">
      <c r="A21" s="105" t="s">
        <v>8</v>
      </c>
      <c r="B21" s="443" t="s">
        <v>388</v>
      </c>
      <c r="C21" s="443"/>
      <c r="D21" s="443"/>
      <c r="E21" s="443"/>
      <c r="F21" s="443"/>
      <c r="G21" s="443"/>
      <c r="H21" s="443"/>
      <c r="I21" s="443"/>
      <c r="J21" s="443"/>
      <c r="K21" s="443"/>
    </row>
    <row r="22" spans="1:11" s="247" customFormat="1" ht="56.25" customHeight="1" x14ac:dyDescent="0.2">
      <c r="A22" s="105" t="s">
        <v>9</v>
      </c>
      <c r="B22" s="429" t="s">
        <v>386</v>
      </c>
      <c r="C22" s="429"/>
      <c r="D22" s="429"/>
      <c r="E22" s="429"/>
      <c r="F22" s="429"/>
      <c r="G22" s="429"/>
      <c r="H22" s="429"/>
      <c r="I22" s="429"/>
      <c r="J22" s="429"/>
      <c r="K22" s="429"/>
    </row>
    <row r="23" spans="1:11" s="393" customFormat="1" ht="47.25" customHeight="1" x14ac:dyDescent="0.2">
      <c r="A23" s="105" t="s">
        <v>10</v>
      </c>
      <c r="B23" s="429" t="s">
        <v>374</v>
      </c>
      <c r="C23" s="429"/>
      <c r="D23" s="429"/>
      <c r="E23" s="429"/>
      <c r="F23" s="429"/>
      <c r="G23" s="429"/>
      <c r="H23" s="429"/>
      <c r="I23" s="429"/>
      <c r="J23" s="429"/>
      <c r="K23" s="429"/>
    </row>
    <row r="24" spans="1:11" ht="96" customHeight="1" x14ac:dyDescent="0.2">
      <c r="A24" s="106" t="s">
        <v>11</v>
      </c>
      <c r="B24" s="429" t="s">
        <v>384</v>
      </c>
      <c r="C24" s="429"/>
      <c r="D24" s="429"/>
      <c r="E24" s="429"/>
      <c r="F24" s="429"/>
      <c r="G24" s="429"/>
      <c r="H24" s="429"/>
      <c r="I24" s="429"/>
      <c r="J24" s="429"/>
      <c r="K24" s="429"/>
    </row>
    <row r="25" spans="1:11" ht="39" customHeight="1" x14ac:dyDescent="0.2">
      <c r="A25" s="106" t="s">
        <v>12</v>
      </c>
      <c r="B25" s="429" t="s">
        <v>373</v>
      </c>
      <c r="C25" s="429"/>
      <c r="D25" s="429"/>
      <c r="E25" s="429"/>
      <c r="F25" s="429"/>
      <c r="G25" s="429"/>
      <c r="H25" s="429"/>
      <c r="I25" s="429"/>
      <c r="J25" s="429"/>
      <c r="K25" s="429"/>
    </row>
    <row r="26" spans="1:11" ht="39.75" customHeight="1" x14ac:dyDescent="0.2">
      <c r="A26" s="106" t="s">
        <v>13</v>
      </c>
      <c r="B26" s="429" t="s">
        <v>372</v>
      </c>
      <c r="C26" s="429"/>
      <c r="D26" s="429"/>
      <c r="E26" s="429"/>
      <c r="F26" s="429"/>
      <c r="G26" s="429"/>
      <c r="H26" s="429"/>
      <c r="I26" s="429"/>
      <c r="J26" s="429"/>
      <c r="K26" s="429"/>
    </row>
    <row r="27" spans="1:11" s="247" customFormat="1" ht="48.75" customHeight="1" x14ac:dyDescent="0.2">
      <c r="A27" s="248" t="s">
        <v>242</v>
      </c>
      <c r="B27" s="429" t="s">
        <v>377</v>
      </c>
      <c r="C27" s="429"/>
      <c r="D27" s="429"/>
      <c r="E27" s="429"/>
      <c r="F27" s="429"/>
      <c r="G27" s="429"/>
      <c r="H27" s="429"/>
      <c r="I27" s="429"/>
      <c r="J27" s="429"/>
      <c r="K27" s="429"/>
    </row>
    <row r="28" spans="1:11" s="247" customFormat="1" ht="54.75" customHeight="1" x14ac:dyDescent="0.2">
      <c r="A28" s="248" t="s">
        <v>243</v>
      </c>
      <c r="B28" s="429" t="s">
        <v>371</v>
      </c>
      <c r="C28" s="429"/>
      <c r="D28" s="429"/>
      <c r="E28" s="429"/>
      <c r="F28" s="429"/>
      <c r="G28" s="429"/>
      <c r="H28" s="429"/>
      <c r="I28" s="429"/>
      <c r="J28" s="429"/>
      <c r="K28" s="429"/>
    </row>
    <row r="29" spans="1:11" s="247" customFormat="1" x14ac:dyDescent="0.2">
      <c r="A29" s="248" t="s">
        <v>244</v>
      </c>
      <c r="B29" s="429" t="s">
        <v>370</v>
      </c>
      <c r="C29" s="429"/>
      <c r="D29" s="429"/>
      <c r="E29" s="429"/>
      <c r="F29" s="429"/>
      <c r="G29" s="429"/>
      <c r="H29" s="429"/>
      <c r="I29" s="429"/>
      <c r="J29" s="429"/>
      <c r="K29" s="429"/>
    </row>
    <row r="30" spans="1:11" ht="7.5" customHeight="1" x14ac:dyDescent="0.2">
      <c r="A30" s="113"/>
      <c r="B30" s="434"/>
      <c r="C30" s="434"/>
      <c r="D30" s="434"/>
      <c r="E30" s="434"/>
      <c r="F30" s="434"/>
      <c r="G30" s="434"/>
      <c r="H30" s="434"/>
      <c r="I30" s="434"/>
      <c r="J30" s="434"/>
      <c r="K30" s="434"/>
    </row>
    <row r="31" spans="1:11" ht="76.5" customHeight="1" x14ac:dyDescent="0.2">
      <c r="A31" s="106" t="s">
        <v>245</v>
      </c>
      <c r="B31" s="429" t="s">
        <v>369</v>
      </c>
      <c r="C31" s="429"/>
      <c r="D31" s="429"/>
      <c r="E31" s="429"/>
      <c r="F31" s="429"/>
      <c r="G31" s="429"/>
      <c r="H31" s="429"/>
      <c r="I31" s="429"/>
      <c r="J31" s="429"/>
      <c r="K31" s="429"/>
    </row>
    <row r="32" spans="1:11" ht="7.5" customHeight="1" x14ac:dyDescent="0.2">
      <c r="A32" s="103"/>
      <c r="B32" s="434"/>
      <c r="C32" s="434"/>
      <c r="D32" s="434"/>
      <c r="E32" s="434"/>
      <c r="F32" s="434"/>
      <c r="G32" s="434"/>
      <c r="H32" s="434"/>
      <c r="I32" s="434"/>
      <c r="J32" s="434"/>
      <c r="K32" s="434"/>
    </row>
    <row r="33" spans="1:11" x14ac:dyDescent="0.2">
      <c r="A33" s="430" t="s">
        <v>58</v>
      </c>
      <c r="B33" s="430"/>
      <c r="C33" s="430"/>
      <c r="D33" s="430"/>
      <c r="E33" s="430"/>
      <c r="F33" s="430"/>
      <c r="G33" s="430"/>
      <c r="H33" s="430"/>
      <c r="I33" s="430"/>
      <c r="J33" s="114"/>
      <c r="K33" s="114"/>
    </row>
    <row r="34" spans="1:11" ht="39.75" customHeight="1" x14ac:dyDescent="0.2">
      <c r="A34" s="115" t="s">
        <v>14</v>
      </c>
      <c r="B34" s="442" t="s">
        <v>133</v>
      </c>
      <c r="C34" s="443"/>
      <c r="D34" s="443"/>
      <c r="E34" s="443"/>
      <c r="F34" s="443"/>
      <c r="G34" s="443"/>
      <c r="H34" s="443"/>
      <c r="I34" s="443"/>
      <c r="J34" s="443"/>
      <c r="K34" s="443"/>
    </row>
    <row r="35" spans="1:11" ht="27" customHeight="1" x14ac:dyDescent="0.2">
      <c r="A35" s="106" t="s">
        <v>15</v>
      </c>
      <c r="B35" s="429" t="s">
        <v>134</v>
      </c>
      <c r="C35" s="429"/>
      <c r="D35" s="429"/>
      <c r="E35" s="429"/>
      <c r="F35" s="429"/>
      <c r="G35" s="429"/>
      <c r="H35" s="429"/>
      <c r="I35" s="429"/>
      <c r="J35" s="429"/>
      <c r="K35" s="429"/>
    </row>
    <row r="36" spans="1:11" ht="39.75" customHeight="1" x14ac:dyDescent="0.2">
      <c r="A36" s="106" t="s">
        <v>20</v>
      </c>
      <c r="B36" s="429" t="s">
        <v>189</v>
      </c>
      <c r="C36" s="429"/>
      <c r="D36" s="429"/>
      <c r="E36" s="429"/>
      <c r="F36" s="429"/>
      <c r="G36" s="429"/>
      <c r="H36" s="429"/>
      <c r="I36" s="429"/>
      <c r="J36" s="429"/>
      <c r="K36" s="429"/>
    </row>
    <row r="37" spans="1:11" ht="13.5" customHeight="1" x14ac:dyDescent="0.2">
      <c r="A37" s="106" t="s">
        <v>16</v>
      </c>
      <c r="B37" s="440" t="s">
        <v>226</v>
      </c>
      <c r="C37" s="429"/>
      <c r="D37" s="429"/>
      <c r="E37" s="429"/>
      <c r="F37" s="429"/>
      <c r="G37" s="429"/>
      <c r="H37" s="429"/>
      <c r="I37" s="429"/>
      <c r="J37" s="429"/>
      <c r="K37" s="429"/>
    </row>
    <row r="38" spans="1:11" x14ac:dyDescent="0.2">
      <c r="A38" s="106" t="s">
        <v>17</v>
      </c>
      <c r="B38" s="440" t="s">
        <v>108</v>
      </c>
      <c r="C38" s="429"/>
      <c r="D38" s="429"/>
      <c r="E38" s="429"/>
      <c r="F38" s="429"/>
      <c r="G38" s="429"/>
      <c r="H38" s="429"/>
      <c r="I38" s="429"/>
      <c r="J38" s="429"/>
      <c r="K38" s="429"/>
    </row>
    <row r="39" spans="1:11" ht="37.5" customHeight="1" x14ac:dyDescent="0.2">
      <c r="A39" s="106" t="s">
        <v>18</v>
      </c>
      <c r="B39" s="429" t="s">
        <v>135</v>
      </c>
      <c r="C39" s="429"/>
      <c r="D39" s="429"/>
      <c r="E39" s="429"/>
      <c r="F39" s="429"/>
      <c r="G39" s="429"/>
      <c r="H39" s="429"/>
      <c r="I39" s="429"/>
      <c r="J39" s="429"/>
      <c r="K39" s="429"/>
    </row>
    <row r="40" spans="1:11" ht="39" customHeight="1" x14ac:dyDescent="0.2">
      <c r="A40" s="106" t="s">
        <v>19</v>
      </c>
      <c r="B40" s="429" t="s">
        <v>136</v>
      </c>
      <c r="C40" s="429"/>
      <c r="D40" s="429"/>
      <c r="E40" s="429"/>
      <c r="F40" s="429"/>
      <c r="G40" s="429"/>
      <c r="H40" s="429"/>
      <c r="I40" s="429"/>
      <c r="J40" s="429"/>
      <c r="K40" s="429"/>
    </row>
    <row r="41" spans="1:11" ht="6.75" customHeight="1" x14ac:dyDescent="0.2">
      <c r="A41" s="116"/>
      <c r="B41" s="434"/>
      <c r="C41" s="434"/>
      <c r="D41" s="434"/>
      <c r="E41" s="434"/>
      <c r="F41" s="434"/>
      <c r="G41" s="434"/>
      <c r="H41" s="434"/>
      <c r="I41" s="434"/>
    </row>
    <row r="42" spans="1:11" s="388" customFormat="1" ht="55.5" customHeight="1" x14ac:dyDescent="0.2">
      <c r="A42" s="458" t="s">
        <v>318</v>
      </c>
      <c r="B42" s="458"/>
      <c r="C42" s="458"/>
      <c r="D42" s="458"/>
      <c r="E42" s="458"/>
      <c r="F42" s="458"/>
      <c r="G42" s="458"/>
      <c r="H42" s="458"/>
      <c r="I42" s="458"/>
      <c r="J42" s="458"/>
      <c r="K42" s="458"/>
    </row>
    <row r="43" spans="1:11" s="249" customFormat="1" ht="15" x14ac:dyDescent="0.25">
      <c r="A43" s="439" t="s">
        <v>215</v>
      </c>
      <c r="B43" s="439"/>
      <c r="C43" s="439"/>
      <c r="D43" s="439"/>
      <c r="E43" s="439"/>
      <c r="F43" s="439"/>
      <c r="G43" s="439"/>
      <c r="H43" s="439"/>
      <c r="I43" s="439"/>
      <c r="J43" s="439"/>
      <c r="K43" s="439"/>
    </row>
    <row r="44" spans="1:11" x14ac:dyDescent="0.2">
      <c r="A44" s="103" t="s">
        <v>137</v>
      </c>
    </row>
    <row r="45" spans="1:11" ht="12.75" customHeight="1" x14ac:dyDescent="0.2">
      <c r="A45" s="433" t="s">
        <v>140</v>
      </c>
      <c r="B45" s="433"/>
      <c r="C45" s="433"/>
      <c r="D45" s="433"/>
      <c r="E45" s="433"/>
      <c r="F45" s="433"/>
      <c r="G45" s="433"/>
      <c r="H45" s="433"/>
      <c r="I45" s="433"/>
      <c r="J45" s="433"/>
      <c r="K45" s="433"/>
    </row>
    <row r="46" spans="1:11" ht="31.5" customHeight="1" x14ac:dyDescent="0.2">
      <c r="A46" s="433" t="s">
        <v>208</v>
      </c>
      <c r="B46" s="433"/>
      <c r="C46" s="433"/>
      <c r="D46" s="433"/>
      <c r="E46" s="433"/>
      <c r="F46" s="433"/>
      <c r="G46" s="433"/>
      <c r="H46" s="433"/>
      <c r="I46" s="433"/>
      <c r="J46" s="433"/>
      <c r="K46" s="433"/>
    </row>
    <row r="47" spans="1:11" ht="24" customHeight="1" x14ac:dyDescent="0.2">
      <c r="A47" s="433" t="s">
        <v>209</v>
      </c>
      <c r="B47" s="433"/>
      <c r="C47" s="433"/>
      <c r="D47" s="433"/>
      <c r="E47" s="433"/>
      <c r="F47" s="433"/>
      <c r="G47" s="433"/>
      <c r="H47" s="433"/>
      <c r="I47" s="433"/>
      <c r="J47" s="433"/>
      <c r="K47" s="433"/>
    </row>
    <row r="48" spans="1:11" ht="39.75" customHeight="1" x14ac:dyDescent="0.2">
      <c r="A48" s="433" t="s">
        <v>141</v>
      </c>
      <c r="B48" s="433"/>
      <c r="C48" s="433"/>
      <c r="D48" s="433"/>
      <c r="E48" s="433"/>
      <c r="F48" s="433"/>
      <c r="G48" s="433"/>
      <c r="H48" s="433"/>
      <c r="I48" s="433"/>
      <c r="J48" s="433"/>
      <c r="K48" s="433"/>
    </row>
    <row r="49" spans="1:11" ht="39.75" customHeight="1" x14ac:dyDescent="0.2">
      <c r="A49" s="433" t="s">
        <v>142</v>
      </c>
      <c r="B49" s="433"/>
      <c r="C49" s="433"/>
      <c r="D49" s="433"/>
      <c r="E49" s="433"/>
      <c r="F49" s="433"/>
      <c r="G49" s="433"/>
      <c r="H49" s="433"/>
      <c r="I49" s="433"/>
      <c r="J49" s="433"/>
      <c r="K49" s="433"/>
    </row>
    <row r="50" spans="1:11" ht="6.75" customHeight="1" x14ac:dyDescent="0.2">
      <c r="A50" s="117"/>
      <c r="B50" s="118"/>
      <c r="C50" s="118"/>
      <c r="D50" s="118"/>
      <c r="E50" s="118"/>
      <c r="F50" s="118"/>
      <c r="G50" s="118"/>
      <c r="H50" s="118"/>
      <c r="I50" s="118"/>
    </row>
    <row r="51" spans="1:11" ht="15.75" customHeight="1" x14ac:dyDescent="0.2">
      <c r="A51" s="119" t="s">
        <v>54</v>
      </c>
      <c r="B51" s="460" t="s">
        <v>0</v>
      </c>
      <c r="C51" s="460"/>
      <c r="D51" s="460"/>
      <c r="E51" s="460"/>
      <c r="F51" s="460"/>
      <c r="G51" s="460"/>
      <c r="H51" s="460"/>
      <c r="I51" s="460"/>
      <c r="J51" s="460"/>
      <c r="K51" s="460"/>
    </row>
    <row r="52" spans="1:11" x14ac:dyDescent="0.2">
      <c r="A52" s="430" t="s">
        <v>230</v>
      </c>
      <c r="B52" s="430"/>
      <c r="C52" s="430"/>
      <c r="D52" s="430"/>
      <c r="E52" s="430"/>
      <c r="F52" s="430"/>
      <c r="G52" s="430"/>
      <c r="H52" s="430"/>
      <c r="I52" s="430"/>
      <c r="J52" s="430"/>
      <c r="K52" s="430"/>
    </row>
    <row r="53" spans="1:11" x14ac:dyDescent="0.2">
      <c r="A53" s="115">
        <v>201</v>
      </c>
      <c r="B53" s="431" t="s">
        <v>219</v>
      </c>
      <c r="C53" s="431"/>
      <c r="D53" s="431"/>
      <c r="E53" s="431"/>
      <c r="F53" s="431"/>
      <c r="G53" s="431"/>
      <c r="H53" s="431"/>
      <c r="I53" s="431"/>
      <c r="J53" s="431"/>
      <c r="K53" s="431"/>
    </row>
    <row r="54" spans="1:11" x14ac:dyDescent="0.2">
      <c r="A54" s="106">
        <v>202</v>
      </c>
      <c r="B54" s="432" t="s">
        <v>220</v>
      </c>
      <c r="C54" s="432"/>
      <c r="D54" s="432"/>
      <c r="E54" s="432"/>
      <c r="F54" s="432"/>
      <c r="G54" s="432"/>
      <c r="H54" s="432"/>
      <c r="I54" s="432"/>
      <c r="J54" s="432"/>
      <c r="K54" s="432"/>
    </row>
    <row r="55" spans="1:11" ht="15.75" customHeight="1" x14ac:dyDescent="0.2">
      <c r="A55" s="106">
        <v>203</v>
      </c>
      <c r="B55" s="429" t="s">
        <v>221</v>
      </c>
      <c r="C55" s="429"/>
      <c r="D55" s="429"/>
      <c r="E55" s="429"/>
      <c r="F55" s="429"/>
      <c r="G55" s="429"/>
      <c r="H55" s="429"/>
      <c r="I55" s="429"/>
      <c r="J55" s="429"/>
      <c r="K55" s="429"/>
    </row>
    <row r="56" spans="1:11" ht="15.75" customHeight="1" x14ac:dyDescent="0.2">
      <c r="A56" s="106">
        <v>204</v>
      </c>
      <c r="B56" s="429" t="s">
        <v>143</v>
      </c>
      <c r="C56" s="429"/>
      <c r="D56" s="429"/>
      <c r="E56" s="429"/>
      <c r="F56" s="429"/>
      <c r="G56" s="429"/>
      <c r="H56" s="429"/>
      <c r="I56" s="429"/>
      <c r="J56" s="429"/>
      <c r="K56" s="429"/>
    </row>
    <row r="57" spans="1:11" ht="12.75" customHeight="1" x14ac:dyDescent="0.2">
      <c r="A57" s="106">
        <v>205</v>
      </c>
      <c r="B57" s="429" t="s">
        <v>144</v>
      </c>
      <c r="C57" s="429"/>
      <c r="D57" s="429"/>
      <c r="E57" s="429"/>
      <c r="F57" s="429"/>
      <c r="G57" s="429"/>
      <c r="H57" s="429"/>
      <c r="I57" s="429"/>
      <c r="J57" s="429"/>
      <c r="K57" s="429"/>
    </row>
    <row r="58" spans="1:11" ht="26.25" customHeight="1" x14ac:dyDescent="0.2">
      <c r="A58" s="106">
        <v>206</v>
      </c>
      <c r="B58" s="429" t="s">
        <v>251</v>
      </c>
      <c r="C58" s="429"/>
      <c r="D58" s="429"/>
      <c r="E58" s="429"/>
      <c r="F58" s="429"/>
      <c r="G58" s="429"/>
      <c r="H58" s="429"/>
      <c r="I58" s="429"/>
      <c r="J58" s="429"/>
      <c r="K58" s="429"/>
    </row>
    <row r="59" spans="1:11" s="245" customFormat="1" ht="27" customHeight="1" x14ac:dyDescent="0.2">
      <c r="A59" s="246"/>
      <c r="B59" s="437" t="s">
        <v>227</v>
      </c>
      <c r="C59" s="437"/>
      <c r="D59" s="437"/>
      <c r="E59" s="437"/>
      <c r="F59" s="437"/>
      <c r="G59" s="437"/>
      <c r="H59" s="457" t="s">
        <v>228</v>
      </c>
      <c r="I59" s="457"/>
      <c r="J59" s="457"/>
      <c r="K59" s="457"/>
    </row>
    <row r="60" spans="1:11" ht="12.75" customHeight="1" x14ac:dyDescent="0.2">
      <c r="A60" s="106">
        <v>207</v>
      </c>
      <c r="B60" s="429" t="s">
        <v>145</v>
      </c>
      <c r="C60" s="429"/>
      <c r="D60" s="429"/>
      <c r="E60" s="429"/>
      <c r="F60" s="429"/>
      <c r="G60" s="429"/>
      <c r="H60" s="429"/>
      <c r="I60" s="429"/>
      <c r="J60" s="429"/>
      <c r="K60" s="429"/>
    </row>
    <row r="61" spans="1:11" ht="12.75" customHeight="1" x14ac:dyDescent="0.2">
      <c r="A61" s="106">
        <v>208</v>
      </c>
      <c r="B61" s="429" t="s">
        <v>146</v>
      </c>
      <c r="C61" s="429"/>
      <c r="D61" s="429"/>
      <c r="E61" s="429"/>
      <c r="F61" s="429"/>
      <c r="G61" s="429"/>
      <c r="H61" s="429"/>
      <c r="I61" s="429"/>
      <c r="J61" s="429"/>
      <c r="K61" s="429"/>
    </row>
    <row r="62" spans="1:11" ht="12.75" customHeight="1" x14ac:dyDescent="0.2">
      <c r="A62" s="106">
        <v>209</v>
      </c>
      <c r="B62" s="429" t="s">
        <v>147</v>
      </c>
      <c r="C62" s="429"/>
      <c r="D62" s="429"/>
      <c r="E62" s="429"/>
      <c r="F62" s="429"/>
      <c r="G62" s="429"/>
      <c r="H62" s="429"/>
      <c r="I62" s="429"/>
      <c r="J62" s="429"/>
      <c r="K62" s="429"/>
    </row>
    <row r="63" spans="1:11" ht="12.75" customHeight="1" x14ac:dyDescent="0.2">
      <c r="A63" s="106">
        <v>210</v>
      </c>
      <c r="B63" s="429" t="s">
        <v>148</v>
      </c>
      <c r="C63" s="429"/>
      <c r="D63" s="429"/>
      <c r="E63" s="429"/>
      <c r="F63" s="429"/>
      <c r="G63" s="429"/>
      <c r="H63" s="429"/>
      <c r="I63" s="429"/>
      <c r="J63" s="429"/>
      <c r="K63" s="429"/>
    </row>
    <row r="64" spans="1:11" ht="12.75" customHeight="1" x14ac:dyDescent="0.2">
      <c r="A64" s="106">
        <v>211</v>
      </c>
      <c r="B64" s="429" t="s">
        <v>248</v>
      </c>
      <c r="C64" s="429"/>
      <c r="D64" s="429"/>
      <c r="E64" s="429"/>
      <c r="F64" s="429"/>
      <c r="G64" s="429"/>
      <c r="H64" s="429"/>
      <c r="I64" s="429"/>
      <c r="J64" s="429"/>
      <c r="K64" s="429"/>
    </row>
    <row r="65" spans="1:11" ht="12.75" customHeight="1" x14ac:dyDescent="0.2">
      <c r="A65" s="106">
        <v>212</v>
      </c>
      <c r="B65" s="429" t="s">
        <v>249</v>
      </c>
      <c r="C65" s="429"/>
      <c r="D65" s="429"/>
      <c r="E65" s="429"/>
      <c r="F65" s="429"/>
      <c r="G65" s="429"/>
      <c r="H65" s="429"/>
      <c r="I65" s="429"/>
      <c r="J65" s="429"/>
      <c r="K65" s="429"/>
    </row>
    <row r="66" spans="1:11" x14ac:dyDescent="0.2">
      <c r="A66" s="116"/>
      <c r="B66" s="434"/>
      <c r="C66" s="434"/>
      <c r="D66" s="434"/>
      <c r="E66" s="434"/>
      <c r="F66" s="434"/>
      <c r="G66" s="434"/>
      <c r="H66" s="434"/>
      <c r="I66" s="434"/>
      <c r="J66" s="434"/>
      <c r="K66" s="434"/>
    </row>
    <row r="67" spans="1:11" x14ac:dyDescent="0.2">
      <c r="A67" s="430" t="s">
        <v>149</v>
      </c>
      <c r="B67" s="430"/>
      <c r="C67" s="430"/>
      <c r="D67" s="430"/>
      <c r="E67" s="430"/>
      <c r="F67" s="430"/>
      <c r="G67" s="430"/>
      <c r="H67" s="430"/>
      <c r="I67" s="430"/>
      <c r="J67" s="430"/>
      <c r="K67" s="430"/>
    </row>
    <row r="68" spans="1:11" ht="28.5" customHeight="1" x14ac:dyDescent="0.2">
      <c r="A68" s="115">
        <v>301</v>
      </c>
      <c r="B68" s="438" t="s">
        <v>161</v>
      </c>
      <c r="C68" s="438"/>
      <c r="D68" s="438"/>
      <c r="E68" s="438"/>
      <c r="F68" s="438"/>
      <c r="G68" s="438"/>
      <c r="H68" s="438"/>
      <c r="I68" s="438"/>
      <c r="J68" s="438"/>
      <c r="K68" s="438"/>
    </row>
    <row r="69" spans="1:11" ht="24" customHeight="1" x14ac:dyDescent="0.2">
      <c r="A69" s="106">
        <v>302</v>
      </c>
      <c r="B69" s="429" t="s">
        <v>162</v>
      </c>
      <c r="C69" s="429"/>
      <c r="D69" s="429"/>
      <c r="E69" s="429"/>
      <c r="F69" s="429"/>
      <c r="G69" s="429"/>
      <c r="H69" s="429"/>
      <c r="I69" s="429"/>
      <c r="J69" s="429"/>
      <c r="K69" s="429"/>
    </row>
    <row r="70" spans="1:11" ht="12.75" customHeight="1" x14ac:dyDescent="0.2">
      <c r="A70" s="106">
        <v>303</v>
      </c>
      <c r="B70" s="429" t="s">
        <v>154</v>
      </c>
      <c r="C70" s="429"/>
      <c r="D70" s="429"/>
      <c r="E70" s="429"/>
      <c r="F70" s="429"/>
      <c r="G70" s="429"/>
      <c r="H70" s="429"/>
      <c r="I70" s="429"/>
      <c r="J70" s="429"/>
      <c r="K70" s="429"/>
    </row>
    <row r="71" spans="1:11" ht="23.25" customHeight="1" x14ac:dyDescent="0.2">
      <c r="A71" s="106">
        <v>304</v>
      </c>
      <c r="B71" s="429" t="s">
        <v>155</v>
      </c>
      <c r="C71" s="429"/>
      <c r="D71" s="429"/>
      <c r="E71" s="429"/>
      <c r="F71" s="429"/>
      <c r="G71" s="429"/>
      <c r="H71" s="429"/>
      <c r="I71" s="429"/>
      <c r="J71" s="429"/>
      <c r="K71" s="429"/>
    </row>
    <row r="72" spans="1:11" x14ac:dyDescent="0.2">
      <c r="A72" s="106">
        <v>305</v>
      </c>
      <c r="B72" s="429" t="s">
        <v>145</v>
      </c>
      <c r="C72" s="429"/>
      <c r="D72" s="429"/>
      <c r="E72" s="429"/>
      <c r="F72" s="429"/>
      <c r="G72" s="429"/>
      <c r="H72" s="429"/>
      <c r="I72" s="429"/>
      <c r="J72" s="429"/>
      <c r="K72" s="429"/>
    </row>
    <row r="73" spans="1:11" ht="12.75" customHeight="1" x14ac:dyDescent="0.2">
      <c r="A73" s="106">
        <v>306</v>
      </c>
      <c r="B73" s="429" t="s">
        <v>146</v>
      </c>
      <c r="C73" s="429"/>
      <c r="D73" s="429"/>
      <c r="E73" s="429"/>
      <c r="F73" s="429"/>
      <c r="G73" s="429"/>
      <c r="H73" s="429"/>
      <c r="I73" s="429"/>
      <c r="J73" s="429"/>
      <c r="K73" s="429"/>
    </row>
    <row r="74" spans="1:11" ht="12.75" customHeight="1" x14ac:dyDescent="0.2">
      <c r="A74" s="106">
        <v>307</v>
      </c>
      <c r="B74" s="429" t="s">
        <v>147</v>
      </c>
      <c r="C74" s="429"/>
      <c r="D74" s="429"/>
      <c r="E74" s="429"/>
      <c r="F74" s="429"/>
      <c r="G74" s="429"/>
      <c r="H74" s="429"/>
      <c r="I74" s="429"/>
      <c r="J74" s="429"/>
      <c r="K74" s="429"/>
    </row>
    <row r="75" spans="1:11" ht="12.75" customHeight="1" x14ac:dyDescent="0.2">
      <c r="A75" s="106">
        <v>308</v>
      </c>
      <c r="B75" s="429" t="s">
        <v>148</v>
      </c>
      <c r="C75" s="429"/>
      <c r="D75" s="429"/>
      <c r="E75" s="429"/>
      <c r="F75" s="429"/>
      <c r="G75" s="429"/>
      <c r="H75" s="429"/>
      <c r="I75" s="429"/>
      <c r="J75" s="429"/>
      <c r="K75" s="429"/>
    </row>
    <row r="76" spans="1:11" ht="12.75" customHeight="1" x14ac:dyDescent="0.2">
      <c r="A76" s="106">
        <v>309</v>
      </c>
      <c r="B76" s="429" t="s">
        <v>156</v>
      </c>
      <c r="C76" s="429"/>
      <c r="D76" s="429"/>
      <c r="E76" s="429"/>
      <c r="F76" s="429"/>
      <c r="G76" s="429"/>
      <c r="H76" s="429"/>
      <c r="I76" s="429"/>
      <c r="J76" s="429"/>
      <c r="K76" s="429"/>
    </row>
    <row r="77" spans="1:11" x14ac:dyDescent="0.2">
      <c r="A77" s="103"/>
      <c r="B77" s="434"/>
      <c r="C77" s="434"/>
      <c r="D77" s="434"/>
      <c r="E77" s="434"/>
      <c r="F77" s="434"/>
      <c r="G77" s="434"/>
      <c r="H77" s="434"/>
      <c r="I77" s="434"/>
      <c r="J77" s="434"/>
      <c r="K77" s="434"/>
    </row>
    <row r="78" spans="1:11" x14ac:dyDescent="0.2">
      <c r="A78" s="430" t="s">
        <v>201</v>
      </c>
      <c r="B78" s="430"/>
      <c r="C78" s="430"/>
      <c r="D78" s="430"/>
      <c r="E78" s="430"/>
      <c r="F78" s="430"/>
      <c r="G78" s="430"/>
      <c r="H78" s="430"/>
      <c r="I78" s="430"/>
      <c r="J78" s="430"/>
      <c r="K78" s="430"/>
    </row>
    <row r="79" spans="1:11" ht="28.5" customHeight="1" x14ac:dyDescent="0.2">
      <c r="A79" s="115">
        <v>401</v>
      </c>
      <c r="B79" s="438" t="s">
        <v>160</v>
      </c>
      <c r="C79" s="438"/>
      <c r="D79" s="438"/>
      <c r="E79" s="438"/>
      <c r="F79" s="438"/>
      <c r="G79" s="438"/>
      <c r="H79" s="438"/>
      <c r="I79" s="438"/>
      <c r="J79" s="438"/>
      <c r="K79" s="438"/>
    </row>
    <row r="80" spans="1:11" ht="23.25" customHeight="1" x14ac:dyDescent="0.2">
      <c r="A80" s="106">
        <v>402</v>
      </c>
      <c r="B80" s="429" t="s">
        <v>197</v>
      </c>
      <c r="C80" s="429"/>
      <c r="D80" s="429"/>
      <c r="E80" s="429"/>
      <c r="F80" s="429"/>
      <c r="G80" s="429"/>
      <c r="H80" s="429"/>
      <c r="I80" s="429"/>
      <c r="J80" s="429"/>
      <c r="K80" s="429"/>
    </row>
    <row r="81" spans="1:11" ht="40.5" customHeight="1" x14ac:dyDescent="0.2">
      <c r="A81" s="106">
        <v>403</v>
      </c>
      <c r="B81" s="429" t="s">
        <v>229</v>
      </c>
      <c r="C81" s="429"/>
      <c r="D81" s="429"/>
      <c r="E81" s="429"/>
      <c r="F81" s="429"/>
      <c r="G81" s="429"/>
      <c r="H81" s="429"/>
      <c r="I81" s="429"/>
      <c r="J81" s="429"/>
      <c r="K81" s="429"/>
    </row>
    <row r="82" spans="1:11" ht="12.75" customHeight="1" x14ac:dyDescent="0.2">
      <c r="A82" s="106">
        <v>404</v>
      </c>
      <c r="B82" s="429" t="s">
        <v>145</v>
      </c>
      <c r="C82" s="429"/>
      <c r="D82" s="429"/>
      <c r="E82" s="429"/>
      <c r="F82" s="429"/>
      <c r="G82" s="429"/>
      <c r="H82" s="429"/>
      <c r="I82" s="429"/>
      <c r="J82" s="429"/>
      <c r="K82" s="429"/>
    </row>
    <row r="83" spans="1:11" ht="12.75" customHeight="1" x14ac:dyDescent="0.2">
      <c r="A83" s="106">
        <v>405</v>
      </c>
      <c r="B83" s="429" t="s">
        <v>146</v>
      </c>
      <c r="C83" s="429"/>
      <c r="D83" s="429"/>
      <c r="E83" s="429"/>
      <c r="F83" s="429"/>
      <c r="G83" s="429"/>
      <c r="H83" s="429"/>
      <c r="I83" s="429"/>
      <c r="J83" s="429"/>
      <c r="K83" s="429"/>
    </row>
    <row r="84" spans="1:11" ht="12.75" customHeight="1" x14ac:dyDescent="0.2">
      <c r="A84" s="106">
        <v>406</v>
      </c>
      <c r="B84" s="429" t="s">
        <v>147</v>
      </c>
      <c r="C84" s="429"/>
      <c r="D84" s="429"/>
      <c r="E84" s="429"/>
      <c r="F84" s="429"/>
      <c r="G84" s="429"/>
      <c r="H84" s="429"/>
      <c r="I84" s="429"/>
      <c r="J84" s="429"/>
      <c r="K84" s="429"/>
    </row>
    <row r="85" spans="1:11" ht="12.75" customHeight="1" x14ac:dyDescent="0.2">
      <c r="A85" s="106">
        <v>407</v>
      </c>
      <c r="B85" s="429" t="s">
        <v>148</v>
      </c>
      <c r="C85" s="429"/>
      <c r="D85" s="429"/>
      <c r="E85" s="429"/>
      <c r="F85" s="429"/>
      <c r="G85" s="429"/>
      <c r="H85" s="429"/>
      <c r="I85" s="429"/>
      <c r="J85" s="429"/>
      <c r="K85" s="429"/>
    </row>
    <row r="86" spans="1:11" ht="45.75" customHeight="1" x14ac:dyDescent="0.2">
      <c r="A86" s="106">
        <v>408</v>
      </c>
      <c r="B86" s="429" t="s">
        <v>225</v>
      </c>
      <c r="C86" s="429"/>
      <c r="D86" s="429"/>
      <c r="E86" s="429"/>
      <c r="F86" s="429"/>
      <c r="G86" s="429"/>
      <c r="H86" s="429"/>
      <c r="I86" s="429"/>
      <c r="J86" s="429"/>
      <c r="K86" s="429"/>
    </row>
    <row r="87" spans="1:11" x14ac:dyDescent="0.2">
      <c r="A87" s="120"/>
      <c r="B87" s="434"/>
      <c r="C87" s="434"/>
      <c r="D87" s="434"/>
      <c r="E87" s="434"/>
      <c r="F87" s="434"/>
      <c r="G87" s="434"/>
      <c r="H87" s="434"/>
      <c r="I87" s="434"/>
      <c r="J87" s="434"/>
      <c r="K87" s="434"/>
    </row>
    <row r="88" spans="1:11" x14ac:dyDescent="0.2">
      <c r="A88" s="430" t="s">
        <v>150</v>
      </c>
      <c r="B88" s="430"/>
      <c r="C88" s="430"/>
      <c r="D88" s="430"/>
      <c r="E88" s="430"/>
      <c r="F88" s="430"/>
      <c r="G88" s="430"/>
      <c r="H88" s="430"/>
      <c r="I88" s="430"/>
      <c r="J88" s="114"/>
      <c r="K88" s="114"/>
    </row>
    <row r="89" spans="1:11" ht="24" customHeight="1" x14ac:dyDescent="0.2">
      <c r="A89" s="115" t="s">
        <v>40</v>
      </c>
      <c r="B89" s="438" t="s">
        <v>190</v>
      </c>
      <c r="C89" s="438"/>
      <c r="D89" s="438"/>
      <c r="E89" s="438"/>
      <c r="F89" s="438"/>
      <c r="G89" s="438"/>
      <c r="H89" s="438"/>
      <c r="I89" s="438"/>
      <c r="J89" s="438"/>
      <c r="K89" s="438"/>
    </row>
    <row r="90" spans="1:11" ht="24" customHeight="1" x14ac:dyDescent="0.2">
      <c r="A90" s="106" t="s">
        <v>41</v>
      </c>
      <c r="B90" s="429" t="s">
        <v>198</v>
      </c>
      <c r="C90" s="429"/>
      <c r="D90" s="429"/>
      <c r="E90" s="429"/>
      <c r="F90" s="429"/>
      <c r="G90" s="429"/>
      <c r="H90" s="429"/>
      <c r="I90" s="429"/>
      <c r="J90" s="429"/>
      <c r="K90" s="429"/>
    </row>
    <row r="91" spans="1:11" ht="12.75" customHeight="1" x14ac:dyDescent="0.2">
      <c r="A91" s="106" t="s">
        <v>42</v>
      </c>
      <c r="B91" s="429" t="s">
        <v>163</v>
      </c>
      <c r="C91" s="429"/>
      <c r="D91" s="429"/>
      <c r="E91" s="429"/>
      <c r="F91" s="429"/>
      <c r="G91" s="429"/>
      <c r="H91" s="429"/>
      <c r="I91" s="429"/>
      <c r="J91" s="429"/>
      <c r="K91" s="429"/>
    </row>
    <row r="92" spans="1:11" ht="12.75" customHeight="1" x14ac:dyDescent="0.2">
      <c r="A92" s="106" t="s">
        <v>43</v>
      </c>
      <c r="B92" s="429" t="s">
        <v>164</v>
      </c>
      <c r="C92" s="429"/>
      <c r="D92" s="429"/>
      <c r="E92" s="429"/>
      <c r="F92" s="429"/>
      <c r="G92" s="429"/>
      <c r="H92" s="429"/>
      <c r="I92" s="429"/>
      <c r="J92" s="429"/>
      <c r="K92" s="429"/>
    </row>
    <row r="93" spans="1:11" ht="12.75" customHeight="1" x14ac:dyDescent="0.2">
      <c r="A93" s="106" t="s">
        <v>44</v>
      </c>
      <c r="B93" s="429" t="s">
        <v>165</v>
      </c>
      <c r="C93" s="429"/>
      <c r="D93" s="429"/>
      <c r="E93" s="429"/>
      <c r="F93" s="429"/>
      <c r="G93" s="429"/>
      <c r="H93" s="429"/>
      <c r="I93" s="429"/>
      <c r="J93" s="429"/>
      <c r="K93" s="429"/>
    </row>
    <row r="94" spans="1:11" ht="12.75" customHeight="1" x14ac:dyDescent="0.2">
      <c r="A94" s="106" t="s">
        <v>45</v>
      </c>
      <c r="B94" s="429" t="s">
        <v>166</v>
      </c>
      <c r="C94" s="429"/>
      <c r="D94" s="429"/>
      <c r="E94" s="429"/>
      <c r="F94" s="429"/>
      <c r="G94" s="429"/>
      <c r="H94" s="429"/>
      <c r="I94" s="429"/>
      <c r="J94" s="429"/>
      <c r="K94" s="429"/>
    </row>
    <row r="95" spans="1:11" ht="12.75" customHeight="1" x14ac:dyDescent="0.2">
      <c r="A95" s="106" t="s">
        <v>30</v>
      </c>
      <c r="B95" s="429" t="s">
        <v>145</v>
      </c>
      <c r="C95" s="429"/>
      <c r="D95" s="429"/>
      <c r="E95" s="429"/>
      <c r="F95" s="429"/>
      <c r="G95" s="429"/>
      <c r="H95" s="429"/>
      <c r="I95" s="429"/>
      <c r="J95" s="429"/>
      <c r="K95" s="429"/>
    </row>
    <row r="96" spans="1:11" ht="12.75" customHeight="1" x14ac:dyDescent="0.2">
      <c r="A96" s="106" t="s">
        <v>31</v>
      </c>
      <c r="B96" s="429" t="s">
        <v>146</v>
      </c>
      <c r="C96" s="429"/>
      <c r="D96" s="429"/>
      <c r="E96" s="429"/>
      <c r="F96" s="429"/>
      <c r="G96" s="429"/>
      <c r="H96" s="429"/>
      <c r="I96" s="429"/>
      <c r="J96" s="429"/>
      <c r="K96" s="429"/>
    </row>
    <row r="97" spans="1:11" ht="12.75" customHeight="1" x14ac:dyDescent="0.2">
      <c r="A97" s="106" t="s">
        <v>46</v>
      </c>
      <c r="B97" s="429" t="s">
        <v>147</v>
      </c>
      <c r="C97" s="429"/>
      <c r="D97" s="429"/>
      <c r="E97" s="429"/>
      <c r="F97" s="429"/>
      <c r="G97" s="429"/>
      <c r="H97" s="429"/>
      <c r="I97" s="429"/>
      <c r="J97" s="429"/>
      <c r="K97" s="429"/>
    </row>
    <row r="98" spans="1:11" ht="12.75" customHeight="1" x14ac:dyDescent="0.2">
      <c r="A98" s="106" t="s">
        <v>47</v>
      </c>
      <c r="B98" s="429" t="s">
        <v>148</v>
      </c>
      <c r="C98" s="429"/>
      <c r="D98" s="429"/>
      <c r="E98" s="429"/>
      <c r="F98" s="429"/>
      <c r="G98" s="429"/>
      <c r="H98" s="429"/>
      <c r="I98" s="429"/>
      <c r="J98" s="429"/>
      <c r="K98" s="429"/>
    </row>
    <row r="99" spans="1:11" ht="12.75" customHeight="1" x14ac:dyDescent="0.2">
      <c r="A99" s="106" t="s">
        <v>48</v>
      </c>
      <c r="B99" s="429" t="s">
        <v>157</v>
      </c>
      <c r="C99" s="429"/>
      <c r="D99" s="429"/>
      <c r="E99" s="429"/>
      <c r="F99" s="429"/>
      <c r="G99" s="429"/>
      <c r="H99" s="429"/>
      <c r="I99" s="429"/>
      <c r="J99" s="429"/>
      <c r="K99" s="429"/>
    </row>
    <row r="100" spans="1:11" x14ac:dyDescent="0.2">
      <c r="A100" s="103"/>
      <c r="B100" s="434"/>
      <c r="C100" s="434"/>
      <c r="D100" s="434"/>
      <c r="E100" s="434"/>
      <c r="F100" s="434"/>
      <c r="G100" s="434"/>
      <c r="H100" s="434"/>
      <c r="I100" s="434"/>
      <c r="J100" s="434"/>
      <c r="K100" s="434"/>
    </row>
    <row r="101" spans="1:11" x14ac:dyDescent="0.2">
      <c r="A101" s="430" t="s">
        <v>81</v>
      </c>
      <c r="B101" s="430"/>
      <c r="C101" s="430"/>
      <c r="D101" s="430"/>
      <c r="E101" s="430"/>
      <c r="F101" s="430"/>
      <c r="G101" s="430"/>
      <c r="H101" s="430"/>
      <c r="I101" s="430"/>
      <c r="J101" s="114"/>
      <c r="K101" s="114"/>
    </row>
    <row r="102" spans="1:11" ht="26.25" customHeight="1" x14ac:dyDescent="0.2">
      <c r="A102" s="115">
        <v>701</v>
      </c>
      <c r="B102" s="438" t="s">
        <v>167</v>
      </c>
      <c r="C102" s="438"/>
      <c r="D102" s="438"/>
      <c r="E102" s="438"/>
      <c r="F102" s="438"/>
      <c r="G102" s="438"/>
      <c r="H102" s="438"/>
      <c r="I102" s="438"/>
      <c r="J102" s="438"/>
      <c r="K102" s="438"/>
    </row>
    <row r="103" spans="1:11" ht="27.75" customHeight="1" x14ac:dyDescent="0.2">
      <c r="A103" s="106">
        <v>702</v>
      </c>
      <c r="B103" s="429" t="s">
        <v>199</v>
      </c>
      <c r="C103" s="429"/>
      <c r="D103" s="429"/>
      <c r="E103" s="429"/>
      <c r="F103" s="429"/>
      <c r="G103" s="429"/>
      <c r="H103" s="429"/>
      <c r="I103" s="429"/>
      <c r="J103" s="429"/>
      <c r="K103" s="429"/>
    </row>
    <row r="104" spans="1:11" ht="12.75" customHeight="1" x14ac:dyDescent="0.2">
      <c r="A104" s="106">
        <v>704</v>
      </c>
      <c r="B104" s="429" t="s">
        <v>354</v>
      </c>
      <c r="C104" s="429"/>
      <c r="D104" s="429"/>
      <c r="E104" s="429"/>
      <c r="F104" s="429"/>
      <c r="G104" s="429"/>
      <c r="H104" s="429"/>
      <c r="I104" s="429"/>
      <c r="J104" s="429"/>
      <c r="K104" s="429"/>
    </row>
    <row r="105" spans="1:11" ht="12.75" customHeight="1" x14ac:dyDescent="0.2">
      <c r="A105" s="106">
        <v>705</v>
      </c>
      <c r="B105" s="429" t="s">
        <v>168</v>
      </c>
      <c r="C105" s="429"/>
      <c r="D105" s="429"/>
      <c r="E105" s="429"/>
      <c r="F105" s="429"/>
      <c r="G105" s="429"/>
      <c r="H105" s="429"/>
      <c r="I105" s="429"/>
      <c r="J105" s="429"/>
      <c r="K105" s="429"/>
    </row>
    <row r="106" spans="1:11" ht="12.75" customHeight="1" x14ac:dyDescent="0.2">
      <c r="A106" s="106">
        <v>706</v>
      </c>
      <c r="B106" s="429" t="s">
        <v>169</v>
      </c>
      <c r="C106" s="429"/>
      <c r="D106" s="429"/>
      <c r="E106" s="429"/>
      <c r="F106" s="429"/>
      <c r="G106" s="429"/>
      <c r="H106" s="429"/>
      <c r="I106" s="429"/>
      <c r="J106" s="429"/>
      <c r="K106" s="429"/>
    </row>
    <row r="107" spans="1:11" x14ac:dyDescent="0.2">
      <c r="A107" s="103"/>
      <c r="B107" s="434"/>
      <c r="C107" s="434"/>
      <c r="D107" s="434"/>
      <c r="E107" s="434"/>
      <c r="F107" s="434"/>
      <c r="G107" s="434"/>
      <c r="H107" s="434"/>
      <c r="I107" s="434"/>
    </row>
    <row r="108" spans="1:11" s="301" customFormat="1" x14ac:dyDescent="0.2">
      <c r="A108" s="459" t="s">
        <v>333</v>
      </c>
      <c r="B108" s="459"/>
      <c r="C108" s="459"/>
      <c r="D108" s="459"/>
      <c r="E108" s="459"/>
      <c r="F108" s="459"/>
      <c r="G108" s="459"/>
      <c r="H108" s="459"/>
      <c r="I108" s="459"/>
      <c r="J108" s="459"/>
      <c r="K108" s="459"/>
    </row>
    <row r="109" spans="1:11" x14ac:dyDescent="0.2">
      <c r="A109" s="430" t="s">
        <v>151</v>
      </c>
      <c r="B109" s="430"/>
      <c r="C109" s="430"/>
      <c r="D109" s="430"/>
      <c r="E109" s="430"/>
      <c r="F109" s="430"/>
      <c r="G109" s="430"/>
      <c r="H109" s="430"/>
      <c r="I109" s="430"/>
      <c r="J109" s="114"/>
      <c r="K109" s="114"/>
    </row>
    <row r="110" spans="1:11" ht="26.25" customHeight="1" x14ac:dyDescent="0.2">
      <c r="A110" s="115">
        <v>801</v>
      </c>
      <c r="B110" s="438" t="s">
        <v>170</v>
      </c>
      <c r="C110" s="438"/>
      <c r="D110" s="438"/>
      <c r="E110" s="438"/>
      <c r="F110" s="438"/>
      <c r="G110" s="438"/>
      <c r="H110" s="438"/>
      <c r="I110" s="438"/>
      <c r="J110" s="438"/>
      <c r="K110" s="438"/>
    </row>
    <row r="111" spans="1:11" x14ac:dyDescent="0.2">
      <c r="A111" s="106">
        <v>802</v>
      </c>
      <c r="B111" s="441" t="s">
        <v>200</v>
      </c>
      <c r="C111" s="441"/>
      <c r="D111" s="441"/>
      <c r="E111" s="441"/>
      <c r="F111" s="441"/>
      <c r="G111" s="441"/>
      <c r="H111" s="441"/>
      <c r="I111" s="441"/>
      <c r="J111" s="441"/>
      <c r="K111" s="441"/>
    </row>
    <row r="112" spans="1:11" ht="12.75" customHeight="1" x14ac:dyDescent="0.2">
      <c r="A112" s="106">
        <v>803</v>
      </c>
      <c r="B112" s="440" t="s">
        <v>336</v>
      </c>
      <c r="C112" s="429"/>
      <c r="D112" s="429"/>
      <c r="E112" s="429"/>
      <c r="F112" s="429"/>
      <c r="G112" s="429"/>
      <c r="H112" s="429"/>
      <c r="I112" s="429"/>
      <c r="J112" s="429"/>
      <c r="K112" s="429"/>
    </row>
    <row r="113" spans="1:11" ht="12.75" customHeight="1" x14ac:dyDescent="0.2">
      <c r="A113" s="106">
        <v>804</v>
      </c>
      <c r="B113" s="429" t="s">
        <v>171</v>
      </c>
      <c r="C113" s="429"/>
      <c r="D113" s="429"/>
      <c r="E113" s="429"/>
      <c r="F113" s="429"/>
      <c r="G113" s="429"/>
      <c r="H113" s="429"/>
      <c r="I113" s="429"/>
      <c r="J113" s="429"/>
      <c r="K113" s="429"/>
    </row>
    <row r="114" spans="1:11" ht="12.75" customHeight="1" x14ac:dyDescent="0.2">
      <c r="A114" s="106">
        <v>805</v>
      </c>
      <c r="B114" s="429" t="s">
        <v>210</v>
      </c>
      <c r="C114" s="429"/>
      <c r="D114" s="429"/>
      <c r="E114" s="429"/>
      <c r="F114" s="429"/>
      <c r="G114" s="429"/>
      <c r="H114" s="429"/>
      <c r="I114" s="429"/>
      <c r="J114" s="429"/>
      <c r="K114" s="429"/>
    </row>
    <row r="115" spans="1:11" ht="12.75" customHeight="1" x14ac:dyDescent="0.2">
      <c r="A115" s="106">
        <v>806</v>
      </c>
      <c r="B115" s="429" t="s">
        <v>211</v>
      </c>
      <c r="C115" s="429"/>
      <c r="D115" s="429"/>
      <c r="E115" s="429"/>
      <c r="F115" s="429"/>
      <c r="G115" s="429"/>
      <c r="H115" s="429"/>
      <c r="I115" s="429"/>
      <c r="J115" s="429"/>
      <c r="K115" s="429"/>
    </row>
    <row r="116" spans="1:11" ht="12.75" customHeight="1" x14ac:dyDescent="0.2">
      <c r="A116" s="106">
        <v>807</v>
      </c>
      <c r="B116" s="429" t="s">
        <v>212</v>
      </c>
      <c r="C116" s="429"/>
      <c r="D116" s="429"/>
      <c r="E116" s="429"/>
      <c r="F116" s="429"/>
      <c r="G116" s="429"/>
      <c r="H116" s="429"/>
      <c r="I116" s="429"/>
      <c r="J116" s="429"/>
      <c r="K116" s="429"/>
    </row>
    <row r="117" spans="1:11" ht="12.75" customHeight="1" x14ac:dyDescent="0.2">
      <c r="A117" s="106">
        <v>808</v>
      </c>
      <c r="B117" s="429" t="s">
        <v>145</v>
      </c>
      <c r="C117" s="429"/>
      <c r="D117" s="429"/>
      <c r="E117" s="429"/>
      <c r="F117" s="429"/>
      <c r="G117" s="429"/>
      <c r="H117" s="429"/>
      <c r="I117" s="429"/>
      <c r="J117" s="429"/>
      <c r="K117" s="429"/>
    </row>
    <row r="118" spans="1:11" ht="12.75" customHeight="1" x14ac:dyDescent="0.2">
      <c r="A118" s="106">
        <v>809</v>
      </c>
      <c r="B118" s="429" t="s">
        <v>146</v>
      </c>
      <c r="C118" s="429"/>
      <c r="D118" s="429"/>
      <c r="E118" s="429"/>
      <c r="F118" s="429"/>
      <c r="G118" s="429"/>
      <c r="H118" s="429"/>
      <c r="I118" s="429"/>
      <c r="J118" s="429"/>
      <c r="K118" s="429"/>
    </row>
    <row r="119" spans="1:11" ht="12.75" customHeight="1" x14ac:dyDescent="0.2">
      <c r="A119" s="106">
        <v>810</v>
      </c>
      <c r="B119" s="429" t="s">
        <v>147</v>
      </c>
      <c r="C119" s="429"/>
      <c r="D119" s="429"/>
      <c r="E119" s="429"/>
      <c r="F119" s="429"/>
      <c r="G119" s="429"/>
      <c r="H119" s="429"/>
      <c r="I119" s="429"/>
      <c r="J119" s="429"/>
      <c r="K119" s="429"/>
    </row>
    <row r="120" spans="1:11" ht="12.75" customHeight="1" x14ac:dyDescent="0.2">
      <c r="A120" s="106">
        <v>811</v>
      </c>
      <c r="B120" s="429" t="s">
        <v>148</v>
      </c>
      <c r="C120" s="429"/>
      <c r="D120" s="429"/>
      <c r="E120" s="429"/>
      <c r="F120" s="429"/>
      <c r="G120" s="429"/>
      <c r="H120" s="429"/>
      <c r="I120" s="429"/>
      <c r="J120" s="429"/>
      <c r="K120" s="429"/>
    </row>
    <row r="121" spans="1:11" ht="12.75" customHeight="1" x14ac:dyDescent="0.2">
      <c r="A121" s="106">
        <v>812</v>
      </c>
      <c r="B121" s="429" t="s">
        <v>158</v>
      </c>
      <c r="C121" s="429"/>
      <c r="D121" s="429"/>
      <c r="E121" s="429"/>
      <c r="F121" s="429"/>
      <c r="G121" s="429"/>
      <c r="H121" s="429"/>
      <c r="I121" s="429"/>
      <c r="J121" s="429"/>
      <c r="K121" s="429"/>
    </row>
    <row r="122" spans="1:11" s="301" customFormat="1" x14ac:dyDescent="0.2">
      <c r="A122" s="430" t="s">
        <v>321</v>
      </c>
      <c r="B122" s="430"/>
      <c r="C122" s="430"/>
      <c r="D122" s="430"/>
      <c r="E122" s="430"/>
      <c r="F122" s="430"/>
      <c r="G122" s="430"/>
      <c r="H122" s="430"/>
      <c r="I122" s="430"/>
      <c r="J122" s="114"/>
      <c r="K122" s="114"/>
    </row>
    <row r="123" spans="1:11" s="301" customFormat="1" x14ac:dyDescent="0.2">
      <c r="A123" s="329" t="s">
        <v>322</v>
      </c>
      <c r="B123" s="330"/>
      <c r="C123" s="330"/>
      <c r="D123" s="330"/>
      <c r="E123" s="330"/>
      <c r="F123" s="330"/>
      <c r="G123" s="330"/>
      <c r="H123" s="330"/>
      <c r="I123" s="330"/>
      <c r="J123" s="331"/>
      <c r="K123" s="331"/>
    </row>
    <row r="124" spans="1:11" s="301" customFormat="1" x14ac:dyDescent="0.2">
      <c r="A124" s="302" t="s">
        <v>325</v>
      </c>
      <c r="B124" s="440" t="s">
        <v>337</v>
      </c>
      <c r="C124" s="429"/>
      <c r="D124" s="429"/>
      <c r="E124" s="429"/>
      <c r="F124" s="429"/>
      <c r="G124" s="429"/>
      <c r="H124" s="429"/>
      <c r="I124" s="429"/>
      <c r="J124" s="429"/>
      <c r="K124" s="429"/>
    </row>
    <row r="125" spans="1:11" s="301" customFormat="1" x14ac:dyDescent="0.2">
      <c r="A125" s="302" t="s">
        <v>326</v>
      </c>
      <c r="B125" s="440" t="s">
        <v>338</v>
      </c>
      <c r="C125" s="429"/>
      <c r="D125" s="429"/>
      <c r="E125" s="429"/>
      <c r="F125" s="429"/>
      <c r="G125" s="429"/>
      <c r="H125" s="429"/>
      <c r="I125" s="429"/>
      <c r="J125" s="429"/>
      <c r="K125" s="429"/>
    </row>
    <row r="126" spans="1:11" s="301" customFormat="1" ht="25.5" customHeight="1" x14ac:dyDescent="0.2">
      <c r="A126" s="435" t="s">
        <v>327</v>
      </c>
      <c r="B126" s="435"/>
      <c r="C126" s="435"/>
      <c r="D126" s="435"/>
      <c r="E126" s="435"/>
      <c r="F126" s="435"/>
      <c r="G126" s="435"/>
      <c r="H126" s="435"/>
      <c r="I126" s="435"/>
      <c r="J126" s="435"/>
      <c r="K126" s="435"/>
    </row>
    <row r="127" spans="1:11" s="301" customFormat="1" ht="12.75" customHeight="1" x14ac:dyDescent="0.2">
      <c r="A127" s="105" t="s">
        <v>328</v>
      </c>
      <c r="B127" s="442" t="s">
        <v>337</v>
      </c>
      <c r="C127" s="443"/>
      <c r="D127" s="443"/>
      <c r="E127" s="443"/>
      <c r="F127" s="443"/>
      <c r="G127" s="443"/>
      <c r="H127" s="443"/>
      <c r="I127" s="443"/>
      <c r="J127" s="443"/>
      <c r="K127" s="443"/>
    </row>
    <row r="128" spans="1:11" s="301" customFormat="1" ht="12.75" customHeight="1" x14ac:dyDescent="0.2">
      <c r="A128" s="302" t="s">
        <v>329</v>
      </c>
      <c r="B128" s="444" t="s">
        <v>338</v>
      </c>
      <c r="C128" s="441"/>
      <c r="D128" s="441"/>
      <c r="E128" s="441"/>
      <c r="F128" s="441"/>
      <c r="G128" s="441"/>
      <c r="H128" s="441"/>
      <c r="I128" s="441"/>
      <c r="J128" s="441"/>
      <c r="K128" s="441"/>
    </row>
    <row r="129" spans="1:11" s="301" customFormat="1" ht="12.75" customHeight="1" x14ac:dyDescent="0.2">
      <c r="A129" s="435" t="s">
        <v>330</v>
      </c>
      <c r="B129" s="435"/>
      <c r="C129" s="435"/>
      <c r="D129" s="435"/>
      <c r="E129" s="435"/>
      <c r="F129" s="435"/>
      <c r="G129" s="435"/>
      <c r="H129" s="435"/>
      <c r="I129" s="435"/>
      <c r="J129" s="435"/>
      <c r="K129" s="435"/>
    </row>
    <row r="130" spans="1:11" s="301" customFormat="1" ht="12.75" customHeight="1" x14ac:dyDescent="0.2">
      <c r="A130" s="302" t="s">
        <v>331</v>
      </c>
      <c r="B130" s="440" t="s">
        <v>351</v>
      </c>
      <c r="C130" s="429"/>
      <c r="D130" s="429"/>
      <c r="E130" s="429"/>
      <c r="F130" s="429"/>
      <c r="G130" s="429"/>
      <c r="H130" s="429"/>
      <c r="I130" s="429"/>
      <c r="J130" s="429"/>
      <c r="K130" s="429"/>
    </row>
    <row r="131" spans="1:11" s="301" customFormat="1" ht="12.75" customHeight="1" x14ac:dyDescent="0.2">
      <c r="A131" s="389" t="s">
        <v>339</v>
      </c>
      <c r="B131" s="444" t="s">
        <v>338</v>
      </c>
      <c r="C131" s="441"/>
      <c r="D131" s="441"/>
      <c r="E131" s="441"/>
      <c r="F131" s="441"/>
      <c r="G131" s="441"/>
      <c r="H131" s="441"/>
      <c r="I131" s="441"/>
      <c r="J131" s="441"/>
      <c r="K131" s="441"/>
    </row>
    <row r="132" spans="1:11" s="365" customFormat="1" ht="12.75" customHeight="1" x14ac:dyDescent="0.2">
      <c r="A132" s="390" t="s">
        <v>341</v>
      </c>
      <c r="B132" s="391"/>
      <c r="C132" s="391"/>
      <c r="D132" s="112"/>
      <c r="E132" s="112"/>
      <c r="F132" s="112"/>
      <c r="G132" s="112"/>
      <c r="H132" s="112"/>
      <c r="I132" s="112"/>
      <c r="J132" s="112"/>
      <c r="K132" s="112"/>
    </row>
    <row r="133" spans="1:11" s="365" customFormat="1" ht="12.75" customHeight="1" x14ac:dyDescent="0.2">
      <c r="A133" s="121" t="s">
        <v>346</v>
      </c>
      <c r="B133" s="121"/>
      <c r="C133" s="121"/>
      <c r="D133" s="109"/>
      <c r="E133" s="109"/>
      <c r="F133" s="109"/>
      <c r="G133" s="109"/>
      <c r="H133" s="109"/>
      <c r="I133" s="109"/>
      <c r="J133" s="109"/>
      <c r="K133" s="109"/>
    </row>
    <row r="134" spans="1:11" s="365" customFormat="1" ht="12.75" customHeight="1" x14ac:dyDescent="0.2">
      <c r="A134" s="385" t="s">
        <v>340</v>
      </c>
      <c r="B134" s="386" t="s">
        <v>337</v>
      </c>
      <c r="C134" s="387"/>
      <c r="D134" s="364"/>
      <c r="E134" s="364"/>
      <c r="F134" s="364"/>
      <c r="G134" s="364"/>
      <c r="H134" s="364"/>
      <c r="I134" s="364"/>
      <c r="J134" s="364"/>
      <c r="K134" s="364"/>
    </row>
    <row r="135" spans="1:11" s="365" customFormat="1" ht="12.75" customHeight="1" x14ac:dyDescent="0.2">
      <c r="A135" s="385" t="s">
        <v>342</v>
      </c>
      <c r="B135" s="386" t="s">
        <v>352</v>
      </c>
      <c r="C135" s="387"/>
      <c r="D135" s="364"/>
      <c r="E135" s="364"/>
      <c r="F135" s="364"/>
      <c r="G135" s="364"/>
      <c r="H135" s="364"/>
      <c r="I135" s="364"/>
      <c r="J135" s="364"/>
      <c r="K135" s="364"/>
    </row>
    <row r="136" spans="1:11" s="365" customFormat="1" ht="12.75" customHeight="1" x14ac:dyDescent="0.2">
      <c r="A136" s="121" t="s">
        <v>349</v>
      </c>
      <c r="B136" s="121"/>
      <c r="C136" s="121"/>
      <c r="D136" s="109"/>
      <c r="E136" s="109"/>
      <c r="F136" s="109"/>
      <c r="G136" s="109"/>
      <c r="H136" s="109"/>
      <c r="I136" s="109"/>
      <c r="J136" s="109"/>
      <c r="K136" s="109"/>
    </row>
    <row r="137" spans="1:11" s="365" customFormat="1" ht="12.75" customHeight="1" x14ac:dyDescent="0.2">
      <c r="A137" s="385" t="s">
        <v>344</v>
      </c>
      <c r="B137" s="386" t="s">
        <v>337</v>
      </c>
      <c r="C137" s="387"/>
      <c r="D137" s="364"/>
      <c r="E137" s="364"/>
      <c r="F137" s="364"/>
      <c r="G137" s="364"/>
      <c r="H137" s="364"/>
      <c r="I137" s="364"/>
      <c r="J137" s="364"/>
      <c r="K137" s="364"/>
    </row>
    <row r="138" spans="1:11" s="365" customFormat="1" ht="12.75" customHeight="1" x14ac:dyDescent="0.2">
      <c r="A138" s="385" t="s">
        <v>345</v>
      </c>
      <c r="B138" s="386" t="s">
        <v>353</v>
      </c>
      <c r="C138" s="387"/>
      <c r="D138" s="364"/>
      <c r="E138" s="364"/>
      <c r="F138" s="364"/>
      <c r="G138" s="364"/>
      <c r="H138" s="364"/>
      <c r="I138" s="364"/>
      <c r="J138" s="364"/>
      <c r="K138" s="364"/>
    </row>
    <row r="139" spans="1:11" s="301" customFormat="1" ht="12.75" customHeight="1" x14ac:dyDescent="0.2">
      <c r="A139" s="108"/>
      <c r="B139" s="109"/>
      <c r="C139" s="109"/>
      <c r="D139" s="109"/>
      <c r="E139" s="109"/>
      <c r="F139" s="109"/>
      <c r="G139" s="109"/>
      <c r="H139" s="109"/>
      <c r="I139" s="109"/>
      <c r="J139" s="109"/>
      <c r="K139" s="109"/>
    </row>
    <row r="140" spans="1:11" x14ac:dyDescent="0.2">
      <c r="A140" s="430" t="s">
        <v>153</v>
      </c>
      <c r="B140" s="430"/>
      <c r="C140" s="430"/>
      <c r="D140" s="430"/>
      <c r="E140" s="430"/>
      <c r="F140" s="430"/>
      <c r="G140" s="430"/>
      <c r="H140" s="430"/>
      <c r="I140" s="430"/>
      <c r="J140" s="114"/>
      <c r="K140" s="114"/>
    </row>
    <row r="141" spans="1:11" ht="24.75" customHeight="1" x14ac:dyDescent="0.2">
      <c r="A141" s="115">
        <v>901</v>
      </c>
      <c r="B141" s="438" t="s">
        <v>172</v>
      </c>
      <c r="C141" s="438"/>
      <c r="D141" s="438"/>
      <c r="E141" s="438"/>
      <c r="F141" s="438"/>
      <c r="G141" s="438"/>
      <c r="H141" s="438"/>
      <c r="I141" s="438"/>
      <c r="J141" s="438"/>
      <c r="K141" s="438"/>
    </row>
    <row r="142" spans="1:11" ht="22.5" customHeight="1" x14ac:dyDescent="0.2">
      <c r="A142" s="436">
        <v>902</v>
      </c>
      <c r="B142" s="441" t="s">
        <v>173</v>
      </c>
      <c r="C142" s="441"/>
      <c r="D142" s="441"/>
      <c r="E142" s="441"/>
      <c r="F142" s="441"/>
      <c r="G142" s="441"/>
      <c r="H142" s="441"/>
      <c r="I142" s="441"/>
      <c r="J142" s="441"/>
      <c r="K142" s="441"/>
    </row>
    <row r="143" spans="1:11" ht="12.75" customHeight="1" x14ac:dyDescent="0.2">
      <c r="A143" s="436"/>
      <c r="B143" s="443" t="s">
        <v>355</v>
      </c>
      <c r="C143" s="443"/>
      <c r="D143" s="443"/>
      <c r="E143" s="443"/>
      <c r="F143" s="443"/>
      <c r="G143" s="443"/>
      <c r="H143" s="443"/>
      <c r="I143" s="443"/>
      <c r="J143" s="443"/>
      <c r="K143" s="443"/>
    </row>
    <row r="144" spans="1:11" ht="12.75" customHeight="1" x14ac:dyDescent="0.2">
      <c r="A144" s="106">
        <v>903</v>
      </c>
      <c r="B144" s="429" t="s">
        <v>174</v>
      </c>
      <c r="C144" s="429"/>
      <c r="D144" s="429"/>
      <c r="E144" s="429"/>
      <c r="F144" s="429"/>
      <c r="G144" s="429"/>
      <c r="H144" s="429"/>
      <c r="I144" s="429"/>
      <c r="J144" s="429"/>
      <c r="K144" s="429"/>
    </row>
    <row r="145" spans="1:11" ht="12.75" customHeight="1" x14ac:dyDescent="0.2">
      <c r="A145" s="106">
        <v>904</v>
      </c>
      <c r="B145" s="429" t="s">
        <v>175</v>
      </c>
      <c r="C145" s="429"/>
      <c r="D145" s="429"/>
      <c r="E145" s="429"/>
      <c r="F145" s="429"/>
      <c r="G145" s="429"/>
      <c r="H145" s="429"/>
      <c r="I145" s="429"/>
      <c r="J145" s="429"/>
      <c r="K145" s="429"/>
    </row>
    <row r="146" spans="1:11" ht="12.75" customHeight="1" x14ac:dyDescent="0.2">
      <c r="A146" s="106">
        <v>905</v>
      </c>
      <c r="B146" s="429" t="s">
        <v>163</v>
      </c>
      <c r="C146" s="429"/>
      <c r="D146" s="429"/>
      <c r="E146" s="429"/>
      <c r="F146" s="429"/>
      <c r="G146" s="429"/>
      <c r="H146" s="429"/>
      <c r="I146" s="429"/>
      <c r="J146" s="429"/>
      <c r="K146" s="429"/>
    </row>
    <row r="147" spans="1:11" ht="12.75" customHeight="1" x14ac:dyDescent="0.2">
      <c r="A147" s="106">
        <v>906</v>
      </c>
      <c r="B147" s="429" t="s">
        <v>164</v>
      </c>
      <c r="C147" s="429"/>
      <c r="D147" s="429"/>
      <c r="E147" s="429"/>
      <c r="F147" s="429"/>
      <c r="G147" s="429"/>
      <c r="H147" s="429"/>
      <c r="I147" s="429"/>
      <c r="J147" s="429"/>
      <c r="K147" s="429"/>
    </row>
    <row r="148" spans="1:11" ht="12.75" customHeight="1" x14ac:dyDescent="0.2">
      <c r="A148" s="106">
        <v>907</v>
      </c>
      <c r="B148" s="429" t="s">
        <v>165</v>
      </c>
      <c r="C148" s="429"/>
      <c r="D148" s="429"/>
      <c r="E148" s="429"/>
      <c r="F148" s="429"/>
      <c r="G148" s="429"/>
      <c r="H148" s="429"/>
      <c r="I148" s="429"/>
      <c r="J148" s="429"/>
      <c r="K148" s="429"/>
    </row>
    <row r="149" spans="1:11" ht="12.75" customHeight="1" x14ac:dyDescent="0.2">
      <c r="A149" s="106">
        <v>908</v>
      </c>
      <c r="B149" s="429" t="s">
        <v>176</v>
      </c>
      <c r="C149" s="429"/>
      <c r="D149" s="429"/>
      <c r="E149" s="429"/>
      <c r="F149" s="429"/>
      <c r="G149" s="429"/>
      <c r="H149" s="429"/>
      <c r="I149" s="429"/>
      <c r="J149" s="429"/>
      <c r="K149" s="429"/>
    </row>
    <row r="150" spans="1:11" ht="12.75" customHeight="1" x14ac:dyDescent="0.2">
      <c r="A150" s="106">
        <v>909</v>
      </c>
      <c r="B150" s="429" t="s">
        <v>145</v>
      </c>
      <c r="C150" s="429"/>
      <c r="D150" s="429"/>
      <c r="E150" s="429"/>
      <c r="F150" s="429"/>
      <c r="G150" s="429"/>
      <c r="H150" s="429"/>
      <c r="I150" s="429"/>
      <c r="J150" s="429"/>
      <c r="K150" s="429"/>
    </row>
    <row r="151" spans="1:11" ht="12.75" customHeight="1" x14ac:dyDescent="0.2">
      <c r="A151" s="106">
        <v>910</v>
      </c>
      <c r="B151" s="429" t="s">
        <v>146</v>
      </c>
      <c r="C151" s="429"/>
      <c r="D151" s="429"/>
      <c r="E151" s="429"/>
      <c r="F151" s="429"/>
      <c r="G151" s="429"/>
      <c r="H151" s="429"/>
      <c r="I151" s="429"/>
      <c r="J151" s="429"/>
      <c r="K151" s="429"/>
    </row>
    <row r="152" spans="1:11" ht="12.75" customHeight="1" x14ac:dyDescent="0.2">
      <c r="A152" s="106">
        <v>911</v>
      </c>
      <c r="B152" s="429" t="s">
        <v>147</v>
      </c>
      <c r="C152" s="429"/>
      <c r="D152" s="429"/>
      <c r="E152" s="429"/>
      <c r="F152" s="429"/>
      <c r="G152" s="429"/>
      <c r="H152" s="429"/>
      <c r="I152" s="429"/>
      <c r="J152" s="429"/>
      <c r="K152" s="429"/>
    </row>
    <row r="153" spans="1:11" ht="12.75" customHeight="1" x14ac:dyDescent="0.2">
      <c r="A153" s="106">
        <v>912</v>
      </c>
      <c r="B153" s="429" t="s">
        <v>148</v>
      </c>
      <c r="C153" s="429"/>
      <c r="D153" s="429"/>
      <c r="E153" s="429"/>
      <c r="F153" s="429"/>
      <c r="G153" s="429"/>
      <c r="H153" s="429"/>
      <c r="I153" s="429"/>
      <c r="J153" s="429"/>
      <c r="K153" s="429"/>
    </row>
    <row r="154" spans="1:11" ht="12.75" customHeight="1" x14ac:dyDescent="0.2">
      <c r="A154" s="106">
        <v>913</v>
      </c>
      <c r="B154" s="429" t="s">
        <v>159</v>
      </c>
      <c r="C154" s="429"/>
      <c r="D154" s="429"/>
      <c r="E154" s="429"/>
      <c r="F154" s="429"/>
      <c r="G154" s="429"/>
      <c r="H154" s="429"/>
      <c r="I154" s="429"/>
      <c r="J154" s="429"/>
      <c r="K154" s="429"/>
    </row>
    <row r="155" spans="1:11" ht="7.5" customHeight="1" x14ac:dyDescent="0.2">
      <c r="A155" s="116"/>
      <c r="B155" s="434"/>
      <c r="C155" s="434"/>
      <c r="D155" s="434"/>
      <c r="E155" s="434"/>
      <c r="F155" s="434"/>
      <c r="G155" s="434"/>
      <c r="H155" s="434"/>
      <c r="I155" s="434"/>
      <c r="J155" s="434"/>
      <c r="K155" s="434"/>
    </row>
    <row r="156" spans="1:11" s="121" customFormat="1" ht="25.5" customHeight="1" x14ac:dyDescent="0.2">
      <c r="A156" s="455" t="s">
        <v>102</v>
      </c>
      <c r="B156" s="455"/>
      <c r="C156" s="455"/>
      <c r="D156" s="455"/>
      <c r="E156" s="455"/>
      <c r="F156" s="455"/>
      <c r="G156" s="455"/>
      <c r="H156" s="455"/>
      <c r="I156" s="455"/>
      <c r="J156" s="455"/>
      <c r="K156" s="455"/>
    </row>
    <row r="157" spans="1:11" s="121" customFormat="1" ht="12.75" customHeight="1" x14ac:dyDescent="0.2">
      <c r="A157" s="122" t="s">
        <v>103</v>
      </c>
      <c r="B157" s="122"/>
      <c r="C157" s="122"/>
      <c r="D157" s="122"/>
      <c r="E157" s="122"/>
      <c r="F157" s="456" t="s">
        <v>97</v>
      </c>
      <c r="G157" s="456"/>
      <c r="H157" s="456"/>
      <c r="I157" s="456"/>
      <c r="J157" s="456"/>
      <c r="K157" s="123"/>
    </row>
    <row r="158" spans="1:11" s="121" customFormat="1" ht="9" customHeight="1" x14ac:dyDescent="0.2">
      <c r="A158" s="122"/>
      <c r="B158" s="122"/>
      <c r="C158" s="122"/>
      <c r="D158" s="122"/>
      <c r="E158" s="122"/>
      <c r="F158" s="122"/>
      <c r="G158" s="122"/>
      <c r="H158" s="122"/>
      <c r="I158" s="123"/>
      <c r="J158" s="123"/>
      <c r="K158" s="123"/>
    </row>
    <row r="159" spans="1:11" s="121" customFormat="1" ht="13.5" customHeight="1" x14ac:dyDescent="0.2">
      <c r="A159" s="452" t="s">
        <v>98</v>
      </c>
      <c r="B159" s="452"/>
      <c r="C159" s="452"/>
      <c r="D159" s="452"/>
      <c r="E159" s="452"/>
      <c r="F159" s="452"/>
      <c r="G159" s="452"/>
      <c r="H159" s="452"/>
      <c r="I159" s="452"/>
      <c r="J159" s="452"/>
      <c r="K159" s="452"/>
    </row>
    <row r="160" spans="1:11" s="121" customFormat="1" ht="13.5" customHeight="1" x14ac:dyDescent="0.2">
      <c r="A160" s="453" t="s">
        <v>237</v>
      </c>
      <c r="B160" s="453"/>
      <c r="C160" s="453"/>
      <c r="D160" s="453"/>
      <c r="E160" s="453"/>
      <c r="F160" s="453"/>
      <c r="G160" s="453"/>
      <c r="H160" s="453"/>
      <c r="I160" s="454" t="s">
        <v>99</v>
      </c>
      <c r="J160" s="454"/>
      <c r="K160" s="454"/>
    </row>
    <row r="161" spans="1:11" s="121" customFormat="1" ht="13.5" customHeight="1" x14ac:dyDescent="0.2">
      <c r="A161" s="450" t="s">
        <v>238</v>
      </c>
      <c r="B161" s="450"/>
      <c r="C161" s="450"/>
      <c r="D161" s="450"/>
      <c r="E161" s="450"/>
      <c r="F161" s="450"/>
      <c r="G161" s="450"/>
      <c r="H161" s="450"/>
      <c r="I161" s="451" t="s">
        <v>100</v>
      </c>
      <c r="J161" s="451"/>
      <c r="K161" s="451"/>
    </row>
    <row r="162" spans="1:11" s="121" customFormat="1" ht="13.5" customHeight="1" x14ac:dyDescent="0.2">
      <c r="A162" s="450" t="s">
        <v>239</v>
      </c>
      <c r="B162" s="450"/>
      <c r="C162" s="450"/>
      <c r="D162" s="450"/>
      <c r="E162" s="450"/>
      <c r="F162" s="450"/>
      <c r="G162" s="450"/>
      <c r="H162" s="450"/>
      <c r="I162" s="451" t="s">
        <v>101</v>
      </c>
      <c r="J162" s="451"/>
      <c r="K162" s="451"/>
    </row>
    <row r="163" spans="1:11" s="121" customFormat="1" ht="13.5" customHeight="1" x14ac:dyDescent="0.2">
      <c r="A163" s="450" t="s">
        <v>240</v>
      </c>
      <c r="B163" s="450"/>
      <c r="C163" s="450"/>
      <c r="D163" s="450"/>
      <c r="E163" s="450"/>
      <c r="F163" s="450"/>
      <c r="G163" s="450"/>
      <c r="H163" s="450"/>
      <c r="I163" s="451" t="s">
        <v>195</v>
      </c>
      <c r="J163" s="451"/>
      <c r="K163" s="451"/>
    </row>
    <row r="164" spans="1:11" s="121" customFormat="1" ht="6.75" customHeight="1" x14ac:dyDescent="0.2">
      <c r="F164" s="124"/>
      <c r="G164" s="124"/>
      <c r="H164" s="124"/>
      <c r="I164" s="124"/>
      <c r="J164" s="124"/>
      <c r="K164" s="124"/>
    </row>
    <row r="165" spans="1:11" s="121" customFormat="1" x14ac:dyDescent="0.2"/>
    <row r="166" spans="1:11" s="121" customFormat="1" x14ac:dyDescent="0.2"/>
    <row r="167" spans="1:11" s="126" customFormat="1" ht="15" customHeight="1" x14ac:dyDescent="0.2">
      <c r="A167" s="125"/>
      <c r="B167" s="101"/>
      <c r="C167" s="101"/>
      <c r="D167" s="101"/>
      <c r="E167" s="101"/>
      <c r="F167" s="101"/>
      <c r="G167" s="101"/>
      <c r="H167" s="101"/>
      <c r="I167" s="101"/>
      <c r="J167" s="101"/>
      <c r="K167" s="101"/>
    </row>
  </sheetData>
  <sheetProtection sheet="1" objects="1" scenarios="1"/>
  <mergeCells count="154">
    <mergeCell ref="B95:K95"/>
    <mergeCell ref="B77:K77"/>
    <mergeCell ref="B94:K94"/>
    <mergeCell ref="B115:K115"/>
    <mergeCell ref="B22:K22"/>
    <mergeCell ref="B28:K28"/>
    <mergeCell ref="B29:K29"/>
    <mergeCell ref="B106:K106"/>
    <mergeCell ref="B110:K110"/>
    <mergeCell ref="B111:K111"/>
    <mergeCell ref="B39:K39"/>
    <mergeCell ref="A48:K48"/>
    <mergeCell ref="A49:K49"/>
    <mergeCell ref="B55:K55"/>
    <mergeCell ref="A42:K42"/>
    <mergeCell ref="A108:K108"/>
    <mergeCell ref="B27:K27"/>
    <mergeCell ref="B24:K24"/>
    <mergeCell ref="B51:K51"/>
    <mergeCell ref="B87:K87"/>
    <mergeCell ref="B91:K91"/>
    <mergeCell ref="B92:K92"/>
    <mergeCell ref="B79:K79"/>
    <mergeCell ref="B80:K80"/>
    <mergeCell ref="B120:K120"/>
    <mergeCell ref="B66:K66"/>
    <mergeCell ref="B30:K30"/>
    <mergeCell ref="H59:K59"/>
    <mergeCell ref="B112:K112"/>
    <mergeCell ref="B107:I107"/>
    <mergeCell ref="B96:K96"/>
    <mergeCell ref="B97:K97"/>
    <mergeCell ref="B63:K63"/>
    <mergeCell ref="B89:K89"/>
    <mergeCell ref="B90:K90"/>
    <mergeCell ref="B84:K84"/>
    <mergeCell ref="B85:K85"/>
    <mergeCell ref="B86:K86"/>
    <mergeCell ref="B104:K104"/>
    <mergeCell ref="B105:K105"/>
    <mergeCell ref="B41:I41"/>
    <mergeCell ref="B40:K40"/>
    <mergeCell ref="B69:K69"/>
    <mergeCell ref="B93:K93"/>
    <mergeCell ref="B113:K113"/>
    <mergeCell ref="B116:K116"/>
    <mergeCell ref="B117:K117"/>
    <mergeCell ref="B118:K118"/>
    <mergeCell ref="B148:K148"/>
    <mergeCell ref="B149:K149"/>
    <mergeCell ref="B150:K150"/>
    <mergeCell ref="A156:K156"/>
    <mergeCell ref="F157:J157"/>
    <mergeCell ref="B141:K141"/>
    <mergeCell ref="A140:I140"/>
    <mergeCell ref="A78:K78"/>
    <mergeCell ref="B73:K73"/>
    <mergeCell ref="B74:K74"/>
    <mergeCell ref="B75:K75"/>
    <mergeCell ref="B76:K76"/>
    <mergeCell ref="B153:K153"/>
    <mergeCell ref="B154:K154"/>
    <mergeCell ref="B155:K155"/>
    <mergeCell ref="B98:K98"/>
    <mergeCell ref="A109:I109"/>
    <mergeCell ref="A101:I101"/>
    <mergeCell ref="B102:K102"/>
    <mergeCell ref="B103:K103"/>
    <mergeCell ref="B151:K151"/>
    <mergeCell ref="B152:K152"/>
    <mergeCell ref="B143:K143"/>
    <mergeCell ref="B144:K144"/>
    <mergeCell ref="A163:H163"/>
    <mergeCell ref="I163:K163"/>
    <mergeCell ref="A159:K159"/>
    <mergeCell ref="A160:H160"/>
    <mergeCell ref="I160:K160"/>
    <mergeCell ref="A161:H161"/>
    <mergeCell ref="I161:K161"/>
    <mergeCell ref="A162:H162"/>
    <mergeCell ref="I162:K162"/>
    <mergeCell ref="A1:I1"/>
    <mergeCell ref="B31:K31"/>
    <mergeCell ref="B32:K32"/>
    <mergeCell ref="B34:K34"/>
    <mergeCell ref="B35:K35"/>
    <mergeCell ref="B36:K36"/>
    <mergeCell ref="B8:K8"/>
    <mergeCell ref="B9:K9"/>
    <mergeCell ref="B10:K10"/>
    <mergeCell ref="B11:K11"/>
    <mergeCell ref="B12:K12"/>
    <mergeCell ref="B13:K13"/>
    <mergeCell ref="B14:K14"/>
    <mergeCell ref="B15:K15"/>
    <mergeCell ref="B18:K18"/>
    <mergeCell ref="B19:K19"/>
    <mergeCell ref="B25:K25"/>
    <mergeCell ref="B26:K26"/>
    <mergeCell ref="A2:K2"/>
    <mergeCell ref="B6:I6"/>
    <mergeCell ref="A3:K3"/>
    <mergeCell ref="A7:K7"/>
    <mergeCell ref="A20:K20"/>
    <mergeCell ref="B21:K21"/>
    <mergeCell ref="B145:K145"/>
    <mergeCell ref="B146:K146"/>
    <mergeCell ref="B147:K147"/>
    <mergeCell ref="B121:K121"/>
    <mergeCell ref="B142:K142"/>
    <mergeCell ref="B124:K124"/>
    <mergeCell ref="B125:K125"/>
    <mergeCell ref="B127:K127"/>
    <mergeCell ref="B128:K128"/>
    <mergeCell ref="B130:K130"/>
    <mergeCell ref="B131:K131"/>
    <mergeCell ref="A122:I122"/>
    <mergeCell ref="A142:A143"/>
    <mergeCell ref="B119:K119"/>
    <mergeCell ref="B114:K114"/>
    <mergeCell ref="B99:K99"/>
    <mergeCell ref="B100:K100"/>
    <mergeCell ref="A126:K126"/>
    <mergeCell ref="A129:K129"/>
    <mergeCell ref="A14:A15"/>
    <mergeCell ref="B56:K56"/>
    <mergeCell ref="A33:I33"/>
    <mergeCell ref="B59:G59"/>
    <mergeCell ref="B70:K70"/>
    <mergeCell ref="B71:K71"/>
    <mergeCell ref="B72:K72"/>
    <mergeCell ref="B65:K65"/>
    <mergeCell ref="B68:K68"/>
    <mergeCell ref="A67:K67"/>
    <mergeCell ref="A43:K43"/>
    <mergeCell ref="B58:K58"/>
    <mergeCell ref="B60:K60"/>
    <mergeCell ref="B61:K61"/>
    <mergeCell ref="B62:K62"/>
    <mergeCell ref="B64:K64"/>
    <mergeCell ref="B37:K37"/>
    <mergeCell ref="B38:K38"/>
    <mergeCell ref="B23:K23"/>
    <mergeCell ref="B81:K81"/>
    <mergeCell ref="B82:K82"/>
    <mergeCell ref="B83:K83"/>
    <mergeCell ref="A88:I88"/>
    <mergeCell ref="B57:K57"/>
    <mergeCell ref="B53:K53"/>
    <mergeCell ref="B54:K54"/>
    <mergeCell ref="A52:K52"/>
    <mergeCell ref="A45:K45"/>
    <mergeCell ref="A46:K46"/>
    <mergeCell ref="A47:K47"/>
  </mergeCells>
  <hyperlinks>
    <hyperlink ref="H59:I59" r:id="rId1" display="  https://donationcalculator.com/"/>
  </hyperlinks>
  <pageMargins left="0.23622047244094491" right="0.23622047244094491" top="0.35433070866141736" bottom="0.35433070866141736" header="0.31496062992125984" footer="0.31496062992125984"/>
  <pageSetup orientation="portrait" horizontalDpi="0" verticalDpi="0" r:id="rId2"/>
  <rowBreaks count="3" manualBreakCount="3">
    <brk id="32" max="16383" man="1"/>
    <brk id="66" max="16383" man="1"/>
    <brk id="10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K175"/>
  <sheetViews>
    <sheetView showGridLines="0" showRowColHeaders="0" zoomScale="130" zoomScaleNormal="130" zoomScaleSheetLayoutView="85" workbookViewId="0">
      <selection activeCell="J18" sqref="J18"/>
    </sheetView>
  </sheetViews>
  <sheetFormatPr defaultRowHeight="12.75" x14ac:dyDescent="0.2"/>
  <cols>
    <col min="1" max="1" width="6.7109375" style="8" customWidth="1"/>
    <col min="2" max="2" width="9.140625" style="135"/>
    <col min="3" max="3" width="12.42578125" style="135" customWidth="1"/>
    <col min="4" max="4" width="6" style="135" customWidth="1"/>
    <col min="5" max="5" width="5.85546875" style="135" customWidth="1"/>
    <col min="6" max="6" width="8.28515625" style="135" customWidth="1"/>
    <col min="7" max="7" width="14.28515625" style="135" customWidth="1"/>
    <col min="8" max="8" width="12.85546875" style="137" customWidth="1"/>
    <col min="9" max="9" width="12.28515625" style="135" customWidth="1"/>
    <col min="10" max="10" width="13.85546875" style="135" customWidth="1"/>
    <col min="11" max="11" width="3.140625" style="135" customWidth="1"/>
    <col min="12" max="16384" width="9.140625" style="135"/>
  </cols>
  <sheetData>
    <row r="1" spans="1:10" ht="15" customHeight="1" x14ac:dyDescent="0.2">
      <c r="A1" s="533" t="s">
        <v>112</v>
      </c>
      <c r="B1" s="533"/>
      <c r="C1" s="533"/>
      <c r="D1" s="533"/>
      <c r="E1" s="533"/>
      <c r="F1" s="533"/>
      <c r="G1" s="533"/>
      <c r="H1" s="533"/>
      <c r="I1" s="533"/>
      <c r="J1" s="533"/>
    </row>
    <row r="2" spans="1:10" ht="13.5" customHeight="1" x14ac:dyDescent="0.2">
      <c r="A2" s="534" t="s">
        <v>187</v>
      </c>
      <c r="B2" s="534"/>
      <c r="C2" s="534"/>
      <c r="D2" s="534"/>
      <c r="E2" s="534"/>
      <c r="F2" s="534"/>
      <c r="G2" s="534"/>
      <c r="H2" s="534"/>
      <c r="I2" s="534"/>
      <c r="J2" s="534"/>
    </row>
    <row r="3" spans="1:10" ht="11.25" customHeight="1" x14ac:dyDescent="0.2">
      <c r="A3" s="534">
        <v>2024</v>
      </c>
      <c r="B3" s="534"/>
      <c r="C3" s="534"/>
      <c r="D3" s="534"/>
      <c r="E3" s="534"/>
      <c r="F3" s="534"/>
      <c r="G3" s="534"/>
      <c r="H3" s="534"/>
      <c r="I3" s="534"/>
      <c r="J3" s="534"/>
    </row>
    <row r="4" spans="1:10" ht="3.75" customHeight="1" x14ac:dyDescent="0.2">
      <c r="A4" s="134"/>
      <c r="B4" s="134"/>
      <c r="C4" s="134"/>
      <c r="D4" s="134"/>
      <c r="E4" s="134"/>
      <c r="F4" s="134"/>
      <c r="G4" s="134"/>
      <c r="H4" s="134"/>
      <c r="I4" s="4"/>
      <c r="J4" s="5"/>
    </row>
    <row r="5" spans="1:10" ht="15" customHeight="1" x14ac:dyDescent="0.2">
      <c r="A5" s="537" t="s">
        <v>358</v>
      </c>
      <c r="B5" s="537"/>
      <c r="C5" s="537"/>
      <c r="D5" s="537"/>
      <c r="E5" s="536"/>
      <c r="F5" s="536"/>
      <c r="G5" s="536"/>
      <c r="H5" s="536"/>
      <c r="I5" s="536"/>
      <c r="J5" s="536"/>
    </row>
    <row r="6" spans="1:10" ht="14.1" customHeight="1" x14ac:dyDescent="0.2">
      <c r="A6" s="131" t="s">
        <v>359</v>
      </c>
      <c r="B6" s="131"/>
      <c r="C6" s="131"/>
      <c r="D6" s="535"/>
      <c r="E6" s="535"/>
      <c r="F6" s="535"/>
      <c r="G6" s="535"/>
      <c r="H6" s="6" t="s">
        <v>110</v>
      </c>
      <c r="I6" s="536"/>
      <c r="J6" s="536"/>
    </row>
    <row r="7" spans="1:10" ht="15.75" customHeight="1" x14ac:dyDescent="0.2">
      <c r="A7" s="537" t="s">
        <v>109</v>
      </c>
      <c r="B7" s="537"/>
      <c r="C7" s="538"/>
      <c r="D7" s="538"/>
      <c r="E7" s="538"/>
      <c r="F7" s="538"/>
      <c r="G7" s="538"/>
      <c r="H7" s="6" t="s">
        <v>111</v>
      </c>
      <c r="I7" s="539"/>
      <c r="J7" s="539"/>
    </row>
    <row r="8" spans="1:10" s="2" customFormat="1" ht="1.5" customHeight="1" x14ac:dyDescent="0.2">
      <c r="A8" s="1"/>
      <c r="B8" s="1"/>
      <c r="C8" s="1"/>
      <c r="D8" s="1"/>
      <c r="E8" s="1"/>
      <c r="F8" s="1"/>
      <c r="G8" s="1"/>
      <c r="H8" s="1"/>
      <c r="I8" s="1"/>
      <c r="J8" s="7"/>
    </row>
    <row r="9" spans="1:10" ht="12.75" customHeight="1" x14ac:dyDescent="0.2">
      <c r="B9" s="3"/>
      <c r="C9" s="3"/>
      <c r="D9" s="3"/>
      <c r="E9" s="3"/>
      <c r="F9" s="3"/>
      <c r="G9" s="3"/>
      <c r="H9" s="132"/>
      <c r="J9" s="223" t="s">
        <v>216</v>
      </c>
    </row>
    <row r="10" spans="1:10" ht="12.75" customHeight="1" x14ac:dyDescent="0.2">
      <c r="A10" s="9" t="s">
        <v>54</v>
      </c>
      <c r="B10" s="514" t="s">
        <v>0</v>
      </c>
      <c r="C10" s="515"/>
      <c r="D10" s="515"/>
      <c r="E10" s="515"/>
      <c r="F10" s="515"/>
      <c r="G10" s="515"/>
      <c r="H10" s="515"/>
      <c r="I10" s="516"/>
      <c r="J10" s="165" t="s">
        <v>214</v>
      </c>
    </row>
    <row r="11" spans="1:10" x14ac:dyDescent="0.2">
      <c r="A11" s="3" t="s">
        <v>53</v>
      </c>
      <c r="B11" s="10"/>
      <c r="C11" s="11"/>
      <c r="D11" s="11"/>
      <c r="E11" s="11"/>
      <c r="F11" s="11"/>
      <c r="G11" s="11"/>
      <c r="H11" s="59"/>
      <c r="I11" s="59"/>
      <c r="J11" s="164"/>
    </row>
    <row r="12" spans="1:10" ht="22.5" customHeight="1" x14ac:dyDescent="0.2">
      <c r="A12" s="12" t="s">
        <v>1</v>
      </c>
      <c r="B12" s="474" t="s">
        <v>360</v>
      </c>
      <c r="C12" s="461"/>
      <c r="D12" s="461"/>
      <c r="E12" s="461"/>
      <c r="F12" s="461"/>
      <c r="G12" s="461"/>
      <c r="H12" s="461"/>
      <c r="I12" s="513"/>
      <c r="J12" s="147"/>
    </row>
    <row r="13" spans="1:10" ht="22.5" customHeight="1" x14ac:dyDescent="0.2">
      <c r="A13" s="12" t="s">
        <v>2</v>
      </c>
      <c r="B13" s="474" t="s">
        <v>361</v>
      </c>
      <c r="C13" s="461"/>
      <c r="D13" s="461"/>
      <c r="E13" s="461"/>
      <c r="F13" s="461"/>
      <c r="G13" s="461"/>
      <c r="H13" s="461"/>
      <c r="I13" s="513"/>
      <c r="J13" s="147"/>
    </row>
    <row r="14" spans="1:10" ht="22.5" customHeight="1" x14ac:dyDescent="0.2">
      <c r="A14" s="12" t="s">
        <v>3</v>
      </c>
      <c r="B14" s="474" t="s">
        <v>362</v>
      </c>
      <c r="C14" s="461"/>
      <c r="D14" s="461"/>
      <c r="E14" s="461"/>
      <c r="F14" s="461"/>
      <c r="G14" s="461"/>
      <c r="H14" s="461"/>
      <c r="I14" s="513"/>
      <c r="J14" s="147"/>
    </row>
    <row r="15" spans="1:10" ht="22.5" customHeight="1" x14ac:dyDescent="0.2">
      <c r="A15" s="12" t="s">
        <v>4</v>
      </c>
      <c r="B15" s="474" t="s">
        <v>363</v>
      </c>
      <c r="C15" s="461"/>
      <c r="D15" s="461"/>
      <c r="E15" s="461"/>
      <c r="F15" s="461"/>
      <c r="G15" s="461"/>
      <c r="H15" s="461"/>
      <c r="I15" s="513"/>
      <c r="J15" s="147"/>
    </row>
    <row r="16" spans="1:10" ht="22.5" customHeight="1" x14ac:dyDescent="0.2">
      <c r="A16" s="12" t="s">
        <v>5</v>
      </c>
      <c r="B16" s="474" t="s">
        <v>194</v>
      </c>
      <c r="C16" s="461"/>
      <c r="D16" s="461"/>
      <c r="E16" s="461"/>
      <c r="F16" s="461"/>
      <c r="G16" s="461"/>
      <c r="H16" s="461"/>
      <c r="I16" s="513"/>
      <c r="J16" s="167">
        <f>SUM(J12:J15)</f>
        <v>0</v>
      </c>
    </row>
    <row r="17" spans="1:10" ht="0.75" customHeight="1" x14ac:dyDescent="0.2">
      <c r="B17" s="528"/>
      <c r="C17" s="528"/>
      <c r="D17" s="528"/>
      <c r="E17" s="528"/>
      <c r="F17" s="528"/>
      <c r="G17" s="528"/>
      <c r="H17" s="528"/>
      <c r="I17" s="528"/>
      <c r="J17" s="150"/>
    </row>
    <row r="18" spans="1:10" ht="33.75" customHeight="1" x14ac:dyDescent="0.2">
      <c r="A18" s="13" t="s">
        <v>6</v>
      </c>
      <c r="B18" s="502" t="s">
        <v>207</v>
      </c>
      <c r="C18" s="503"/>
      <c r="D18" s="503"/>
      <c r="E18" s="503"/>
      <c r="F18" s="503"/>
      <c r="G18" s="503"/>
      <c r="H18" s="503"/>
      <c r="I18" s="504"/>
      <c r="J18" s="158"/>
    </row>
    <row r="19" spans="1:10" x14ac:dyDescent="0.2">
      <c r="A19" s="14" t="s">
        <v>56</v>
      </c>
      <c r="B19" s="129"/>
      <c r="C19" s="129"/>
      <c r="D19" s="129"/>
      <c r="E19" s="129"/>
      <c r="F19" s="129"/>
      <c r="G19" s="138"/>
      <c r="H19" s="529"/>
      <c r="I19" s="529"/>
      <c r="J19" s="163"/>
    </row>
    <row r="20" spans="1:10" x14ac:dyDescent="0.2">
      <c r="A20" s="15" t="s">
        <v>7</v>
      </c>
      <c r="B20" s="530" t="s">
        <v>57</v>
      </c>
      <c r="C20" s="503"/>
      <c r="D20" s="503"/>
      <c r="E20" s="503"/>
      <c r="F20" s="503"/>
      <c r="G20" s="503"/>
      <c r="H20" s="531"/>
      <c r="I20" s="532"/>
      <c r="J20" s="158"/>
    </row>
    <row r="21" spans="1:10" x14ac:dyDescent="0.2">
      <c r="A21" s="129" t="s">
        <v>196</v>
      </c>
      <c r="B21" s="129"/>
      <c r="C21" s="129"/>
      <c r="D21" s="129"/>
      <c r="E21" s="129"/>
      <c r="F21" s="129"/>
      <c r="G21" s="129"/>
      <c r="H21" s="529"/>
      <c r="I21" s="529"/>
      <c r="J21" s="162"/>
    </row>
    <row r="22" spans="1:10" x14ac:dyDescent="0.2">
      <c r="A22" s="16" t="s">
        <v>8</v>
      </c>
      <c r="B22" s="522" t="s">
        <v>389</v>
      </c>
      <c r="C22" s="523"/>
      <c r="D22" s="523"/>
      <c r="E22" s="523"/>
      <c r="F22" s="523"/>
      <c r="G22" s="523"/>
      <c r="H22" s="523"/>
      <c r="I22" s="524"/>
      <c r="J22" s="140"/>
    </row>
    <row r="23" spans="1:10" s="142" customFormat="1" x14ac:dyDescent="0.2">
      <c r="A23" s="16" t="s">
        <v>9</v>
      </c>
      <c r="B23" s="525" t="s">
        <v>390</v>
      </c>
      <c r="C23" s="526"/>
      <c r="D23" s="526"/>
      <c r="E23" s="526"/>
      <c r="F23" s="526"/>
      <c r="G23" s="526"/>
      <c r="H23" s="526"/>
      <c r="I23" s="527"/>
      <c r="J23" s="140"/>
    </row>
    <row r="24" spans="1:10" x14ac:dyDescent="0.2">
      <c r="A24" s="12" t="s">
        <v>10</v>
      </c>
      <c r="B24" s="525" t="s">
        <v>387</v>
      </c>
      <c r="C24" s="526"/>
      <c r="D24" s="526"/>
      <c r="E24" s="526"/>
      <c r="F24" s="526"/>
      <c r="G24" s="526"/>
      <c r="H24" s="526"/>
      <c r="I24" s="527"/>
      <c r="J24" s="140"/>
    </row>
    <row r="25" spans="1:10" x14ac:dyDescent="0.2">
      <c r="A25" s="12" t="s">
        <v>11</v>
      </c>
      <c r="B25" s="525" t="s">
        <v>385</v>
      </c>
      <c r="C25" s="526"/>
      <c r="D25" s="526"/>
      <c r="E25" s="526"/>
      <c r="F25" s="526"/>
      <c r="G25" s="526"/>
      <c r="H25" s="526"/>
      <c r="I25" s="527"/>
      <c r="J25" s="140"/>
    </row>
    <row r="26" spans="1:10" x14ac:dyDescent="0.2">
      <c r="A26" s="12" t="s">
        <v>12</v>
      </c>
      <c r="B26" s="474" t="s">
        <v>380</v>
      </c>
      <c r="C26" s="461"/>
      <c r="D26" s="461"/>
      <c r="E26" s="461"/>
      <c r="F26" s="461"/>
      <c r="G26" s="461"/>
      <c r="H26" s="461"/>
      <c r="I26" s="462"/>
      <c r="J26" s="140"/>
    </row>
    <row r="27" spans="1:10" s="142" customFormat="1" x14ac:dyDescent="0.2">
      <c r="A27" s="12" t="s">
        <v>13</v>
      </c>
      <c r="B27" s="474" t="s">
        <v>379</v>
      </c>
      <c r="C27" s="461"/>
      <c r="D27" s="461"/>
      <c r="E27" s="461"/>
      <c r="F27" s="461"/>
      <c r="G27" s="461"/>
      <c r="H27" s="461"/>
      <c r="I27" s="462"/>
      <c r="J27" s="161"/>
    </row>
    <row r="28" spans="1:10" s="142" customFormat="1" x14ac:dyDescent="0.2">
      <c r="A28" s="12" t="s">
        <v>242</v>
      </c>
      <c r="B28" s="474" t="s">
        <v>378</v>
      </c>
      <c r="C28" s="461"/>
      <c r="D28" s="461"/>
      <c r="E28" s="461"/>
      <c r="F28" s="461"/>
      <c r="G28" s="461"/>
      <c r="H28" s="461"/>
      <c r="I28" s="462"/>
      <c r="J28" s="161"/>
    </row>
    <row r="29" spans="1:10" s="142" customFormat="1" x14ac:dyDescent="0.2">
      <c r="A29" s="12" t="s">
        <v>243</v>
      </c>
      <c r="B29" s="474" t="s">
        <v>250</v>
      </c>
      <c r="C29" s="461"/>
      <c r="D29" s="461"/>
      <c r="E29" s="461"/>
      <c r="F29" s="461"/>
      <c r="G29" s="461"/>
      <c r="H29" s="461"/>
      <c r="I29" s="462"/>
      <c r="J29" s="161"/>
    </row>
    <row r="30" spans="1:10" s="142" customFormat="1" x14ac:dyDescent="0.2">
      <c r="A30" s="12" t="s">
        <v>244</v>
      </c>
      <c r="B30" s="474" t="s">
        <v>376</v>
      </c>
      <c r="C30" s="461"/>
      <c r="D30" s="461"/>
      <c r="E30" s="461"/>
      <c r="F30" s="461"/>
      <c r="G30" s="461"/>
      <c r="H30" s="461"/>
      <c r="I30" s="462"/>
      <c r="J30" s="392">
        <f>SUM(J28:J29)</f>
        <v>0</v>
      </c>
    </row>
    <row r="31" spans="1:10" x14ac:dyDescent="0.2">
      <c r="A31" s="17" t="s">
        <v>245</v>
      </c>
      <c r="B31" s="470" t="s">
        <v>375</v>
      </c>
      <c r="C31" s="471"/>
      <c r="D31" s="471"/>
      <c r="E31" s="471"/>
      <c r="F31" s="471"/>
      <c r="G31" s="471"/>
      <c r="H31" s="471"/>
      <c r="I31" s="472"/>
      <c r="J31" s="166"/>
    </row>
    <row r="32" spans="1:10" ht="15.75" customHeight="1" x14ac:dyDescent="0.2">
      <c r="A32" s="511" t="s">
        <v>58</v>
      </c>
      <c r="B32" s="511"/>
      <c r="C32" s="511"/>
      <c r="D32" s="511"/>
      <c r="E32" s="511"/>
      <c r="F32" s="511"/>
      <c r="G32" s="511"/>
      <c r="H32" s="521"/>
      <c r="I32" s="521"/>
      <c r="J32" s="162"/>
    </row>
    <row r="33" spans="1:10" x14ac:dyDescent="0.2">
      <c r="A33" s="16" t="s">
        <v>14</v>
      </c>
      <c r="B33" s="518" t="s">
        <v>123</v>
      </c>
      <c r="C33" s="519"/>
      <c r="D33" s="519"/>
      <c r="E33" s="519"/>
      <c r="F33" s="519"/>
      <c r="G33" s="519"/>
      <c r="H33" s="519"/>
      <c r="I33" s="520"/>
      <c r="J33" s="140"/>
    </row>
    <row r="34" spans="1:10" ht="12.75" customHeight="1" x14ac:dyDescent="0.2">
      <c r="A34" s="12" t="s">
        <v>15</v>
      </c>
      <c r="B34" s="474" t="s">
        <v>106</v>
      </c>
      <c r="C34" s="461"/>
      <c r="D34" s="461"/>
      <c r="E34" s="461"/>
      <c r="F34" s="461"/>
      <c r="G34" s="461"/>
      <c r="H34" s="461"/>
      <c r="I34" s="462"/>
      <c r="J34" s="140"/>
    </row>
    <row r="35" spans="1:10" ht="26.25" customHeight="1" x14ac:dyDescent="0.2">
      <c r="A35" s="12" t="s">
        <v>20</v>
      </c>
      <c r="B35" s="518" t="s">
        <v>124</v>
      </c>
      <c r="C35" s="519"/>
      <c r="D35" s="519"/>
      <c r="E35" s="519"/>
      <c r="F35" s="519"/>
      <c r="G35" s="519"/>
      <c r="H35" s="519"/>
      <c r="I35" s="520"/>
      <c r="J35" s="152"/>
    </row>
    <row r="36" spans="1:10" ht="13.5" customHeight="1" x14ac:dyDescent="0.2">
      <c r="A36" s="12" t="s">
        <v>16</v>
      </c>
      <c r="B36" s="474" t="s">
        <v>107</v>
      </c>
      <c r="C36" s="461"/>
      <c r="D36" s="461"/>
      <c r="E36" s="461"/>
      <c r="F36" s="461"/>
      <c r="G36" s="461"/>
      <c r="H36" s="461"/>
      <c r="I36" s="462"/>
      <c r="J36" s="152"/>
    </row>
    <row r="37" spans="1:10" ht="13.5" customHeight="1" x14ac:dyDescent="0.2">
      <c r="A37" s="12" t="s">
        <v>17</v>
      </c>
      <c r="B37" s="518" t="s">
        <v>108</v>
      </c>
      <c r="C37" s="519"/>
      <c r="D37" s="519"/>
      <c r="E37" s="519"/>
      <c r="F37" s="519"/>
      <c r="G37" s="519"/>
      <c r="H37" s="519"/>
      <c r="I37" s="520"/>
      <c r="J37" s="146"/>
    </row>
    <row r="38" spans="1:10" ht="27" customHeight="1" x14ac:dyDescent="0.2">
      <c r="A38" s="12" t="s">
        <v>18</v>
      </c>
      <c r="B38" s="474" t="s">
        <v>113</v>
      </c>
      <c r="C38" s="461"/>
      <c r="D38" s="461"/>
      <c r="E38" s="461"/>
      <c r="F38" s="461"/>
      <c r="G38" s="461"/>
      <c r="H38" s="461"/>
      <c r="I38" s="462"/>
      <c r="J38" s="152"/>
    </row>
    <row r="39" spans="1:10" ht="27" customHeight="1" x14ac:dyDescent="0.2">
      <c r="A39" s="12" t="s">
        <v>19</v>
      </c>
      <c r="B39" s="518" t="s">
        <v>126</v>
      </c>
      <c r="C39" s="519"/>
      <c r="D39" s="519"/>
      <c r="E39" s="519"/>
      <c r="F39" s="519"/>
      <c r="G39" s="519"/>
      <c r="H39" s="519"/>
      <c r="I39" s="520"/>
      <c r="J39" s="252"/>
    </row>
    <row r="40" spans="1:10" ht="13.5" customHeight="1" x14ac:dyDescent="0.2">
      <c r="A40" s="546" t="s">
        <v>215</v>
      </c>
      <c r="B40" s="546"/>
      <c r="C40" s="546"/>
      <c r="D40" s="546"/>
      <c r="E40" s="546"/>
      <c r="F40" s="546"/>
      <c r="G40" s="546"/>
      <c r="H40" s="546"/>
      <c r="I40" s="546"/>
      <c r="J40" s="546"/>
    </row>
    <row r="41" spans="1:10" ht="52.5" customHeight="1" x14ac:dyDescent="0.2">
      <c r="A41" s="541" t="s">
        <v>318</v>
      </c>
      <c r="B41" s="541"/>
      <c r="C41" s="541"/>
      <c r="D41" s="541"/>
      <c r="E41" s="541"/>
      <c r="F41" s="541"/>
      <c r="G41" s="541"/>
      <c r="H41" s="541"/>
      <c r="I41" s="541"/>
      <c r="J41" s="541"/>
    </row>
    <row r="42" spans="1:10" ht="13.5" customHeight="1" x14ac:dyDescent="0.2">
      <c r="A42" s="540" t="s">
        <v>59</v>
      </c>
      <c r="B42" s="540"/>
      <c r="C42" s="540"/>
      <c r="D42" s="540"/>
      <c r="E42" s="540"/>
      <c r="F42" s="540"/>
      <c r="G42" s="540"/>
      <c r="H42" s="540"/>
      <c r="I42" s="540"/>
      <c r="J42" s="540"/>
    </row>
    <row r="43" spans="1:10" x14ac:dyDescent="0.2">
      <c r="A43" s="517" t="s">
        <v>231</v>
      </c>
      <c r="B43" s="517"/>
      <c r="C43" s="517"/>
      <c r="D43" s="517"/>
      <c r="E43" s="517"/>
      <c r="F43" s="517"/>
      <c r="G43" s="517"/>
      <c r="H43" s="517"/>
      <c r="I43" s="517"/>
      <c r="J43" s="160"/>
    </row>
    <row r="44" spans="1:10" x14ac:dyDescent="0.2">
      <c r="A44" s="12">
        <v>201</v>
      </c>
      <c r="B44" s="474" t="s">
        <v>222</v>
      </c>
      <c r="C44" s="461"/>
      <c r="D44" s="461"/>
      <c r="E44" s="461"/>
      <c r="F44" s="461"/>
      <c r="G44" s="461"/>
      <c r="H44" s="461"/>
      <c r="I44" s="462"/>
      <c r="J44" s="140"/>
    </row>
    <row r="45" spans="1:10" x14ac:dyDescent="0.2">
      <c r="A45" s="12">
        <v>202</v>
      </c>
      <c r="B45" s="474" t="s">
        <v>223</v>
      </c>
      <c r="C45" s="461"/>
      <c r="D45" s="461"/>
      <c r="E45" s="461"/>
      <c r="F45" s="461"/>
      <c r="G45" s="461"/>
      <c r="H45" s="461"/>
      <c r="I45" s="462"/>
      <c r="J45" s="140"/>
    </row>
    <row r="46" spans="1:10" x14ac:dyDescent="0.2">
      <c r="A46" s="12">
        <v>203</v>
      </c>
      <c r="B46" s="474" t="s">
        <v>224</v>
      </c>
      <c r="C46" s="461"/>
      <c r="D46" s="461"/>
      <c r="E46" s="461"/>
      <c r="F46" s="461"/>
      <c r="G46" s="461"/>
      <c r="H46" s="461"/>
      <c r="I46" s="462"/>
      <c r="J46" s="140"/>
    </row>
    <row r="47" spans="1:10" x14ac:dyDescent="0.2">
      <c r="A47" s="12">
        <v>204</v>
      </c>
      <c r="B47" s="474" t="s">
        <v>60</v>
      </c>
      <c r="C47" s="461"/>
      <c r="D47" s="461"/>
      <c r="E47" s="461"/>
      <c r="F47" s="461"/>
      <c r="G47" s="461"/>
      <c r="H47" s="461"/>
      <c r="I47" s="462"/>
      <c r="J47" s="140"/>
    </row>
    <row r="48" spans="1:10" x14ac:dyDescent="0.2">
      <c r="A48" s="12">
        <v>205</v>
      </c>
      <c r="B48" s="474" t="s">
        <v>61</v>
      </c>
      <c r="C48" s="461"/>
      <c r="D48" s="461"/>
      <c r="E48" s="461"/>
      <c r="F48" s="461"/>
      <c r="G48" s="461"/>
      <c r="H48" s="461"/>
      <c r="I48" s="462"/>
      <c r="J48" s="161"/>
    </row>
    <row r="49" spans="1:10" x14ac:dyDescent="0.2">
      <c r="A49" s="12">
        <v>206</v>
      </c>
      <c r="B49" s="474" t="s">
        <v>62</v>
      </c>
      <c r="C49" s="461"/>
      <c r="D49" s="461"/>
      <c r="E49" s="461"/>
      <c r="F49" s="461"/>
      <c r="G49" s="461"/>
      <c r="H49" s="461"/>
      <c r="I49" s="462"/>
      <c r="J49" s="161"/>
    </row>
    <row r="50" spans="1:10" x14ac:dyDescent="0.2">
      <c r="A50" s="12">
        <v>207</v>
      </c>
      <c r="B50" s="464" t="s">
        <v>63</v>
      </c>
      <c r="C50" s="465"/>
      <c r="D50" s="461" t="s">
        <v>64</v>
      </c>
      <c r="E50" s="461"/>
      <c r="F50" s="461"/>
      <c r="G50" s="128"/>
      <c r="H50" s="462"/>
      <c r="I50" s="463"/>
      <c r="J50" s="140"/>
    </row>
    <row r="51" spans="1:10" x14ac:dyDescent="0.2">
      <c r="A51" s="12">
        <v>208</v>
      </c>
      <c r="B51" s="466"/>
      <c r="C51" s="467"/>
      <c r="D51" s="461" t="s">
        <v>65</v>
      </c>
      <c r="E51" s="461"/>
      <c r="F51" s="461"/>
      <c r="G51" s="128"/>
      <c r="H51" s="462"/>
      <c r="I51" s="463"/>
      <c r="J51" s="140"/>
    </row>
    <row r="52" spans="1:10" x14ac:dyDescent="0.2">
      <c r="A52" s="12">
        <v>209</v>
      </c>
      <c r="B52" s="474" t="s">
        <v>66</v>
      </c>
      <c r="C52" s="461"/>
      <c r="D52" s="461"/>
      <c r="E52" s="461"/>
      <c r="F52" s="461"/>
      <c r="G52" s="461"/>
      <c r="H52" s="462"/>
      <c r="I52" s="463"/>
      <c r="J52" s="140"/>
    </row>
    <row r="53" spans="1:10" x14ac:dyDescent="0.2">
      <c r="A53" s="12">
        <v>210</v>
      </c>
      <c r="B53" s="474" t="s">
        <v>67</v>
      </c>
      <c r="C53" s="461"/>
      <c r="D53" s="461"/>
      <c r="E53" s="461"/>
      <c r="F53" s="461"/>
      <c r="G53" s="461"/>
      <c r="H53" s="462"/>
      <c r="I53" s="463"/>
      <c r="J53" s="140"/>
    </row>
    <row r="54" spans="1:10" ht="12.75" customHeight="1" x14ac:dyDescent="0.2">
      <c r="A54" s="12">
        <v>211</v>
      </c>
      <c r="B54" s="474" t="s">
        <v>247</v>
      </c>
      <c r="C54" s="461"/>
      <c r="D54" s="461"/>
      <c r="E54" s="461"/>
      <c r="F54" s="461"/>
      <c r="G54" s="461"/>
      <c r="H54" s="461"/>
      <c r="I54" s="462"/>
      <c r="J54" s="161"/>
    </row>
    <row r="55" spans="1:10" ht="15" customHeight="1" x14ac:dyDescent="0.2">
      <c r="A55" s="18">
        <v>212</v>
      </c>
      <c r="B55" s="547" t="s">
        <v>246</v>
      </c>
      <c r="C55" s="548"/>
      <c r="D55" s="548"/>
      <c r="E55" s="548"/>
      <c r="F55" s="548"/>
      <c r="G55" s="548"/>
      <c r="H55" s="548"/>
      <c r="I55" s="549"/>
      <c r="J55" s="153"/>
    </row>
    <row r="56" spans="1:10" x14ac:dyDescent="0.2">
      <c r="A56" s="506" t="s">
        <v>68</v>
      </c>
      <c r="B56" s="506"/>
      <c r="C56" s="506"/>
      <c r="D56" s="3"/>
      <c r="E56" s="3"/>
      <c r="F56" s="3"/>
      <c r="G56" s="3"/>
      <c r="H56" s="496"/>
      <c r="I56" s="496"/>
      <c r="J56" s="142"/>
    </row>
    <row r="57" spans="1:10" ht="15" customHeight="1" x14ac:dyDescent="0.2">
      <c r="A57" s="12">
        <v>301</v>
      </c>
      <c r="B57" s="474" t="s">
        <v>69</v>
      </c>
      <c r="C57" s="461"/>
      <c r="D57" s="461"/>
      <c r="E57" s="461"/>
      <c r="F57" s="461"/>
      <c r="G57" s="461"/>
      <c r="H57" s="462"/>
      <c r="I57" s="463"/>
      <c r="J57" s="140"/>
    </row>
    <row r="58" spans="1:10" ht="15" customHeight="1" x14ac:dyDescent="0.2">
      <c r="A58" s="12">
        <v>302</v>
      </c>
      <c r="B58" s="474" t="s">
        <v>70</v>
      </c>
      <c r="C58" s="461"/>
      <c r="D58" s="461"/>
      <c r="E58" s="461"/>
      <c r="F58" s="461"/>
      <c r="G58" s="461"/>
      <c r="H58" s="462"/>
      <c r="I58" s="463"/>
      <c r="J58" s="140"/>
    </row>
    <row r="59" spans="1:10" ht="15" customHeight="1" x14ac:dyDescent="0.2">
      <c r="A59" s="12">
        <v>303</v>
      </c>
      <c r="B59" s="474" t="s">
        <v>72</v>
      </c>
      <c r="C59" s="461"/>
      <c r="D59" s="461"/>
      <c r="E59" s="461"/>
      <c r="F59" s="461"/>
      <c r="G59" s="461"/>
      <c r="H59" s="462"/>
      <c r="I59" s="463"/>
      <c r="J59" s="140"/>
    </row>
    <row r="60" spans="1:10" ht="15" customHeight="1" x14ac:dyDescent="0.2">
      <c r="A60" s="12">
        <v>304</v>
      </c>
      <c r="B60" s="474" t="s">
        <v>73</v>
      </c>
      <c r="C60" s="461"/>
      <c r="D60" s="461"/>
      <c r="E60" s="461"/>
      <c r="F60" s="461"/>
      <c r="G60" s="461"/>
      <c r="H60" s="462"/>
      <c r="I60" s="463"/>
      <c r="J60" s="140"/>
    </row>
    <row r="61" spans="1:10" ht="12.75" customHeight="1" x14ac:dyDescent="0.2">
      <c r="A61" s="12" t="s">
        <v>26</v>
      </c>
      <c r="B61" s="464" t="s">
        <v>63</v>
      </c>
      <c r="C61" s="465"/>
      <c r="D61" s="461" t="s">
        <v>64</v>
      </c>
      <c r="E61" s="461"/>
      <c r="F61" s="461"/>
      <c r="G61" s="128"/>
      <c r="H61" s="461"/>
      <c r="I61" s="462"/>
      <c r="J61" s="140"/>
    </row>
    <row r="62" spans="1:10" ht="15" customHeight="1" x14ac:dyDescent="0.2">
      <c r="A62" s="12" t="s">
        <v>27</v>
      </c>
      <c r="B62" s="466"/>
      <c r="C62" s="467"/>
      <c r="D62" s="461" t="s">
        <v>65</v>
      </c>
      <c r="E62" s="461"/>
      <c r="F62" s="461"/>
      <c r="G62" s="128"/>
      <c r="H62" s="461"/>
      <c r="I62" s="462"/>
      <c r="J62" s="140"/>
    </row>
    <row r="63" spans="1:10" ht="15" customHeight="1" x14ac:dyDescent="0.2">
      <c r="A63" s="12">
        <v>307</v>
      </c>
      <c r="B63" s="474" t="s">
        <v>66</v>
      </c>
      <c r="C63" s="461"/>
      <c r="D63" s="461"/>
      <c r="E63" s="461"/>
      <c r="F63" s="461"/>
      <c r="G63" s="461"/>
      <c r="H63" s="461"/>
      <c r="I63" s="462"/>
      <c r="J63" s="140"/>
    </row>
    <row r="64" spans="1:10" ht="15" customHeight="1" x14ac:dyDescent="0.2">
      <c r="A64" s="12">
        <v>308</v>
      </c>
      <c r="B64" s="474" t="s">
        <v>67</v>
      </c>
      <c r="C64" s="461"/>
      <c r="D64" s="461"/>
      <c r="E64" s="461"/>
      <c r="F64" s="461"/>
      <c r="G64" s="461"/>
      <c r="H64" s="461"/>
      <c r="I64" s="462"/>
      <c r="J64" s="140"/>
    </row>
    <row r="65" spans="1:10" ht="15" customHeight="1" x14ac:dyDescent="0.2">
      <c r="A65" s="17">
        <v>309</v>
      </c>
      <c r="B65" s="470" t="s">
        <v>74</v>
      </c>
      <c r="C65" s="471"/>
      <c r="D65" s="471"/>
      <c r="E65" s="471"/>
      <c r="F65" s="471"/>
      <c r="G65" s="471"/>
      <c r="H65" s="472"/>
      <c r="I65" s="473"/>
      <c r="J65" s="153"/>
    </row>
    <row r="66" spans="1:10" ht="12.75" customHeight="1" x14ac:dyDescent="0.2">
      <c r="A66" s="511" t="s">
        <v>201</v>
      </c>
      <c r="B66" s="511"/>
      <c r="C66" s="511"/>
      <c r="D66" s="511"/>
      <c r="E66" s="511"/>
      <c r="F66" s="130"/>
      <c r="G66" s="130"/>
      <c r="H66" s="511"/>
      <c r="I66" s="511"/>
      <c r="J66" s="160"/>
    </row>
    <row r="67" spans="1:10" ht="15" customHeight="1" x14ac:dyDescent="0.2">
      <c r="A67" s="16">
        <v>401</v>
      </c>
      <c r="B67" s="474" t="s">
        <v>75</v>
      </c>
      <c r="C67" s="461"/>
      <c r="D67" s="461"/>
      <c r="E67" s="461"/>
      <c r="F67" s="461"/>
      <c r="G67" s="461"/>
      <c r="H67" s="462"/>
      <c r="I67" s="463"/>
      <c r="J67" s="140"/>
    </row>
    <row r="68" spans="1:10" ht="15" customHeight="1" x14ac:dyDescent="0.2">
      <c r="A68" s="12">
        <v>402</v>
      </c>
      <c r="B68" s="474" t="s">
        <v>76</v>
      </c>
      <c r="C68" s="461"/>
      <c r="D68" s="461"/>
      <c r="E68" s="461"/>
      <c r="F68" s="461"/>
      <c r="G68" s="461"/>
      <c r="H68" s="462"/>
      <c r="I68" s="463"/>
      <c r="J68" s="140"/>
    </row>
    <row r="69" spans="1:10" ht="15" customHeight="1" x14ac:dyDescent="0.2">
      <c r="A69" s="12">
        <v>403</v>
      </c>
      <c r="B69" s="474" t="s">
        <v>73</v>
      </c>
      <c r="C69" s="461"/>
      <c r="D69" s="461"/>
      <c r="E69" s="461"/>
      <c r="F69" s="461"/>
      <c r="G69" s="461"/>
      <c r="H69" s="462"/>
      <c r="I69" s="463"/>
      <c r="J69" s="140"/>
    </row>
    <row r="70" spans="1:10" ht="12.75" customHeight="1" x14ac:dyDescent="0.2">
      <c r="A70" s="12" t="s">
        <v>28</v>
      </c>
      <c r="B70" s="464" t="s">
        <v>63</v>
      </c>
      <c r="C70" s="465"/>
      <c r="D70" s="461" t="s">
        <v>64</v>
      </c>
      <c r="E70" s="461"/>
      <c r="F70" s="461"/>
      <c r="G70" s="128"/>
      <c r="H70" s="462"/>
      <c r="I70" s="463"/>
      <c r="J70" s="140"/>
    </row>
    <row r="71" spans="1:10" ht="15" customHeight="1" x14ac:dyDescent="0.2">
      <c r="A71" s="12" t="s">
        <v>29</v>
      </c>
      <c r="B71" s="466"/>
      <c r="C71" s="467"/>
      <c r="D71" s="461" t="s">
        <v>65</v>
      </c>
      <c r="E71" s="461"/>
      <c r="F71" s="461"/>
      <c r="G71" s="128"/>
      <c r="H71" s="462"/>
      <c r="I71" s="463"/>
      <c r="J71" s="140"/>
    </row>
    <row r="72" spans="1:10" ht="15" customHeight="1" x14ac:dyDescent="0.2">
      <c r="A72" s="12">
        <v>406</v>
      </c>
      <c r="B72" s="474" t="s">
        <v>66</v>
      </c>
      <c r="C72" s="461"/>
      <c r="D72" s="461"/>
      <c r="E72" s="461"/>
      <c r="F72" s="461"/>
      <c r="G72" s="461"/>
      <c r="H72" s="462"/>
      <c r="I72" s="463"/>
      <c r="J72" s="140"/>
    </row>
    <row r="73" spans="1:10" ht="15" customHeight="1" x14ac:dyDescent="0.2">
      <c r="A73" s="12">
        <v>407</v>
      </c>
      <c r="B73" s="474" t="s">
        <v>67</v>
      </c>
      <c r="C73" s="461"/>
      <c r="D73" s="461"/>
      <c r="E73" s="461"/>
      <c r="F73" s="461"/>
      <c r="G73" s="461"/>
      <c r="H73" s="462"/>
      <c r="I73" s="463"/>
      <c r="J73" s="140"/>
    </row>
    <row r="74" spans="1:10" ht="15" customHeight="1" x14ac:dyDescent="0.2">
      <c r="A74" s="19">
        <v>408</v>
      </c>
      <c r="B74" s="491" t="s">
        <v>202</v>
      </c>
      <c r="C74" s="512"/>
      <c r="D74" s="512"/>
      <c r="E74" s="512"/>
      <c r="F74" s="512"/>
      <c r="G74" s="512"/>
      <c r="H74" s="478"/>
      <c r="I74" s="490"/>
      <c r="J74" s="153"/>
    </row>
    <row r="75" spans="1:10" x14ac:dyDescent="0.2">
      <c r="A75" s="511" t="s">
        <v>116</v>
      </c>
      <c r="B75" s="511"/>
      <c r="C75" s="511"/>
      <c r="D75" s="511"/>
      <c r="E75" s="130"/>
      <c r="F75" s="130"/>
      <c r="G75" s="130"/>
      <c r="H75" s="511"/>
      <c r="I75" s="511"/>
      <c r="J75" s="160"/>
    </row>
    <row r="76" spans="1:10" ht="15" customHeight="1" x14ac:dyDescent="0.2">
      <c r="A76" s="16">
        <v>501</v>
      </c>
      <c r="B76" s="474" t="s">
        <v>115</v>
      </c>
      <c r="C76" s="461"/>
      <c r="D76" s="461"/>
      <c r="E76" s="461"/>
      <c r="F76" s="461"/>
      <c r="G76" s="461"/>
      <c r="H76" s="509"/>
      <c r="I76" s="510"/>
      <c r="J76" s="140"/>
    </row>
    <row r="77" spans="1:10" ht="15" customHeight="1" x14ac:dyDescent="0.2">
      <c r="A77" s="12">
        <v>502</v>
      </c>
      <c r="B77" s="474" t="s">
        <v>114</v>
      </c>
      <c r="C77" s="461"/>
      <c r="D77" s="461"/>
      <c r="E77" s="461"/>
      <c r="F77" s="461"/>
      <c r="G77" s="461"/>
      <c r="H77" s="462"/>
      <c r="I77" s="463"/>
      <c r="J77" s="140"/>
    </row>
    <row r="78" spans="1:10" ht="15" customHeight="1" x14ac:dyDescent="0.2">
      <c r="A78" s="12">
        <v>504</v>
      </c>
      <c r="B78" s="474" t="s">
        <v>77</v>
      </c>
      <c r="C78" s="461"/>
      <c r="D78" s="461"/>
      <c r="E78" s="461"/>
      <c r="F78" s="461"/>
      <c r="G78" s="461"/>
      <c r="H78" s="462"/>
      <c r="I78" s="463"/>
      <c r="J78" s="140"/>
    </row>
    <row r="79" spans="1:10" ht="15" customHeight="1" x14ac:dyDescent="0.2">
      <c r="A79" s="12">
        <v>505</v>
      </c>
      <c r="B79" s="474" t="s">
        <v>78</v>
      </c>
      <c r="C79" s="461"/>
      <c r="D79" s="461"/>
      <c r="E79" s="461"/>
      <c r="F79" s="461"/>
      <c r="G79" s="461"/>
      <c r="H79" s="462"/>
      <c r="I79" s="463"/>
      <c r="J79" s="140"/>
    </row>
    <row r="80" spans="1:10" ht="15" customHeight="1" x14ac:dyDescent="0.2">
      <c r="A80" s="12">
        <v>506</v>
      </c>
      <c r="B80" s="474" t="s">
        <v>79</v>
      </c>
      <c r="C80" s="461"/>
      <c r="D80" s="461"/>
      <c r="E80" s="461"/>
      <c r="F80" s="461"/>
      <c r="G80" s="461"/>
      <c r="H80" s="462"/>
      <c r="I80" s="463"/>
      <c r="J80" s="140"/>
    </row>
    <row r="81" spans="1:10" ht="15" customHeight="1" x14ac:dyDescent="0.2">
      <c r="A81" s="12">
        <v>507</v>
      </c>
      <c r="B81" s="474" t="s">
        <v>80</v>
      </c>
      <c r="C81" s="461"/>
      <c r="D81" s="461"/>
      <c r="E81" s="461"/>
      <c r="F81" s="461"/>
      <c r="G81" s="461"/>
      <c r="H81" s="462"/>
      <c r="I81" s="463"/>
      <c r="J81" s="143">
        <f>SUM(J78:J80)</f>
        <v>0</v>
      </c>
    </row>
    <row r="82" spans="1:10" ht="12.75" customHeight="1" x14ac:dyDescent="0.2">
      <c r="A82" s="12" t="s">
        <v>30</v>
      </c>
      <c r="B82" s="464" t="s">
        <v>63</v>
      </c>
      <c r="C82" s="465"/>
      <c r="D82" s="461" t="s">
        <v>64</v>
      </c>
      <c r="E82" s="461"/>
      <c r="F82" s="461"/>
      <c r="G82" s="128"/>
      <c r="H82" s="462"/>
      <c r="I82" s="463"/>
      <c r="J82" s="140"/>
    </row>
    <row r="83" spans="1:10" ht="15" customHeight="1" x14ac:dyDescent="0.2">
      <c r="A83" s="12" t="s">
        <v>31</v>
      </c>
      <c r="B83" s="466"/>
      <c r="C83" s="467"/>
      <c r="D83" s="461" t="s">
        <v>65</v>
      </c>
      <c r="E83" s="461"/>
      <c r="F83" s="461"/>
      <c r="G83" s="128"/>
      <c r="H83" s="462"/>
      <c r="I83" s="463"/>
      <c r="J83" s="140"/>
    </row>
    <row r="84" spans="1:10" ht="15" customHeight="1" x14ac:dyDescent="0.2">
      <c r="A84" s="12">
        <v>510</v>
      </c>
      <c r="B84" s="474" t="s">
        <v>66</v>
      </c>
      <c r="C84" s="461"/>
      <c r="D84" s="461"/>
      <c r="E84" s="461"/>
      <c r="F84" s="461"/>
      <c r="G84" s="461"/>
      <c r="H84" s="462"/>
      <c r="I84" s="463"/>
      <c r="J84" s="140"/>
    </row>
    <row r="85" spans="1:10" ht="15" customHeight="1" x14ac:dyDescent="0.2">
      <c r="A85" s="12">
        <v>511</v>
      </c>
      <c r="B85" s="474" t="s">
        <v>67</v>
      </c>
      <c r="C85" s="461"/>
      <c r="D85" s="461"/>
      <c r="E85" s="461"/>
      <c r="F85" s="461"/>
      <c r="G85" s="461"/>
      <c r="H85" s="462"/>
      <c r="I85" s="463"/>
      <c r="J85" s="140"/>
    </row>
    <row r="86" spans="1:10" ht="15" customHeight="1" x14ac:dyDescent="0.2">
      <c r="A86" s="17">
        <v>512</v>
      </c>
      <c r="B86" s="470" t="s">
        <v>117</v>
      </c>
      <c r="C86" s="471"/>
      <c r="D86" s="471"/>
      <c r="E86" s="471"/>
      <c r="F86" s="471"/>
      <c r="G86" s="471"/>
      <c r="H86" s="472"/>
      <c r="I86" s="473"/>
      <c r="J86" s="153"/>
    </row>
    <row r="87" spans="1:10" ht="11.25" customHeight="1" x14ac:dyDescent="0.2">
      <c r="A87" s="529" t="s">
        <v>81</v>
      </c>
      <c r="B87" s="529"/>
      <c r="C87" s="529"/>
      <c r="D87" s="529"/>
      <c r="E87" s="529"/>
      <c r="F87" s="136"/>
      <c r="G87" s="136"/>
      <c r="H87" s="501"/>
      <c r="I87" s="501"/>
      <c r="J87" s="142"/>
    </row>
    <row r="88" spans="1:10" ht="15" customHeight="1" x14ac:dyDescent="0.2">
      <c r="A88" s="22" t="s">
        <v>21</v>
      </c>
      <c r="B88" s="497" t="s">
        <v>82</v>
      </c>
      <c r="C88" s="498"/>
      <c r="D88" s="498"/>
      <c r="E88" s="498"/>
      <c r="F88" s="498"/>
      <c r="G88" s="498"/>
      <c r="H88" s="499"/>
      <c r="I88" s="500"/>
      <c r="J88" s="147"/>
    </row>
    <row r="89" spans="1:10" ht="15" customHeight="1" x14ac:dyDescent="0.2">
      <c r="A89" s="22" t="s">
        <v>22</v>
      </c>
      <c r="B89" s="497" t="s">
        <v>83</v>
      </c>
      <c r="C89" s="498"/>
      <c r="D89" s="498"/>
      <c r="E89" s="498"/>
      <c r="F89" s="498"/>
      <c r="G89" s="498"/>
      <c r="H89" s="499"/>
      <c r="I89" s="500"/>
      <c r="J89" s="147"/>
    </row>
    <row r="90" spans="1:10" ht="15" customHeight="1" x14ac:dyDescent="0.2">
      <c r="A90" s="22" t="s">
        <v>23</v>
      </c>
      <c r="B90" s="497" t="s">
        <v>356</v>
      </c>
      <c r="C90" s="498"/>
      <c r="D90" s="498"/>
      <c r="E90" s="498"/>
      <c r="F90" s="498"/>
      <c r="G90" s="498"/>
      <c r="H90" s="499"/>
      <c r="I90" s="500"/>
      <c r="J90" s="154"/>
    </row>
    <row r="91" spans="1:10" ht="15" customHeight="1" x14ac:dyDescent="0.2">
      <c r="A91" s="22" t="s">
        <v>24</v>
      </c>
      <c r="B91" s="497" t="s">
        <v>84</v>
      </c>
      <c r="C91" s="498"/>
      <c r="D91" s="498"/>
      <c r="E91" s="498"/>
      <c r="F91" s="498"/>
      <c r="G91" s="498"/>
      <c r="H91" s="499"/>
      <c r="I91" s="500"/>
      <c r="J91" s="147"/>
    </row>
    <row r="92" spans="1:10" ht="15" customHeight="1" x14ac:dyDescent="0.2">
      <c r="A92" s="23" t="s">
        <v>25</v>
      </c>
      <c r="B92" s="502" t="s">
        <v>85</v>
      </c>
      <c r="C92" s="503"/>
      <c r="D92" s="503"/>
      <c r="E92" s="503"/>
      <c r="F92" s="503"/>
      <c r="G92" s="503"/>
      <c r="H92" s="504"/>
      <c r="I92" s="505"/>
      <c r="J92" s="158"/>
    </row>
    <row r="93" spans="1:10" s="142" customFormat="1" ht="9.75" customHeight="1" x14ac:dyDescent="0.2">
      <c r="A93" s="346"/>
      <c r="B93" s="345"/>
      <c r="C93" s="345"/>
      <c r="D93" s="345"/>
      <c r="E93" s="345"/>
      <c r="F93" s="345"/>
      <c r="G93" s="345"/>
      <c r="H93" s="345"/>
      <c r="I93" s="345"/>
      <c r="J93" s="347"/>
    </row>
    <row r="94" spans="1:10" s="142" customFormat="1" ht="15" customHeight="1" x14ac:dyDescent="0.2">
      <c r="A94" s="556" t="s">
        <v>333</v>
      </c>
      <c r="B94" s="556"/>
      <c r="C94" s="556"/>
      <c r="D94" s="556"/>
      <c r="E94" s="556"/>
      <c r="F94" s="556"/>
      <c r="G94" s="556"/>
      <c r="H94" s="556"/>
      <c r="I94" s="556"/>
      <c r="J94" s="360"/>
    </row>
    <row r="95" spans="1:10" ht="15" customHeight="1" x14ac:dyDescent="0.2">
      <c r="A95" s="506" t="s">
        <v>86</v>
      </c>
      <c r="B95" s="506"/>
      <c r="C95" s="506"/>
      <c r="D95" s="506"/>
      <c r="E95" s="506"/>
      <c r="F95" s="344"/>
      <c r="G95" s="344"/>
      <c r="H95" s="496"/>
      <c r="I95" s="496"/>
      <c r="J95" s="200"/>
    </row>
    <row r="96" spans="1:10" ht="15" customHeight="1" x14ac:dyDescent="0.2">
      <c r="A96" s="12">
        <v>801</v>
      </c>
      <c r="B96" s="474" t="s">
        <v>87</v>
      </c>
      <c r="C96" s="461"/>
      <c r="D96" s="461"/>
      <c r="E96" s="461"/>
      <c r="F96" s="461"/>
      <c r="G96" s="461"/>
      <c r="H96" s="462"/>
      <c r="I96" s="463"/>
      <c r="J96" s="157"/>
    </row>
    <row r="97" spans="1:10" ht="15" customHeight="1" x14ac:dyDescent="0.2">
      <c r="A97" s="12">
        <v>802</v>
      </c>
      <c r="B97" s="474" t="s">
        <v>88</v>
      </c>
      <c r="C97" s="461"/>
      <c r="D97" s="461"/>
      <c r="E97" s="461"/>
      <c r="F97" s="461"/>
      <c r="G97" s="461"/>
      <c r="H97" s="462"/>
      <c r="I97" s="463"/>
      <c r="J97" s="140"/>
    </row>
    <row r="98" spans="1:10" s="142" customFormat="1" ht="15" customHeight="1" x14ac:dyDescent="0.2">
      <c r="A98" s="12" t="s">
        <v>319</v>
      </c>
      <c r="B98" s="474" t="s">
        <v>320</v>
      </c>
      <c r="C98" s="461"/>
      <c r="D98" s="461"/>
      <c r="E98" s="461"/>
      <c r="F98" s="300"/>
      <c r="G98" s="300"/>
      <c r="H98" s="303"/>
      <c r="I98" s="304"/>
      <c r="J98" s="140"/>
    </row>
    <row r="99" spans="1:10" ht="15" customHeight="1" x14ac:dyDescent="0.2">
      <c r="A99" s="12">
        <v>804</v>
      </c>
      <c r="B99" s="474" t="s">
        <v>152</v>
      </c>
      <c r="C99" s="461"/>
      <c r="D99" s="461"/>
      <c r="E99" s="461"/>
      <c r="F99" s="461"/>
      <c r="G99" s="461"/>
      <c r="H99" s="462"/>
      <c r="I99" s="463"/>
      <c r="J99" s="140"/>
    </row>
    <row r="100" spans="1:10" ht="15" customHeight="1" x14ac:dyDescent="0.2">
      <c r="A100" s="12">
        <v>805</v>
      </c>
      <c r="B100" s="474" t="s">
        <v>205</v>
      </c>
      <c r="C100" s="461"/>
      <c r="D100" s="461"/>
      <c r="E100" s="461"/>
      <c r="F100" s="461"/>
      <c r="G100" s="461"/>
      <c r="H100" s="462"/>
      <c r="I100" s="463"/>
      <c r="J100" s="140"/>
    </row>
    <row r="101" spans="1:10" ht="15" customHeight="1" x14ac:dyDescent="0.2">
      <c r="A101" s="12">
        <v>806</v>
      </c>
      <c r="B101" s="474" t="s">
        <v>204</v>
      </c>
      <c r="C101" s="461"/>
      <c r="D101" s="461"/>
      <c r="E101" s="461"/>
      <c r="F101" s="461"/>
      <c r="G101" s="461"/>
      <c r="H101" s="462"/>
      <c r="I101" s="463"/>
      <c r="J101" s="140"/>
    </row>
    <row r="102" spans="1:10" ht="15" customHeight="1" x14ac:dyDescent="0.2">
      <c r="A102" s="12">
        <v>807</v>
      </c>
      <c r="B102" s="474" t="s">
        <v>206</v>
      </c>
      <c r="C102" s="461"/>
      <c r="D102" s="461"/>
      <c r="E102" s="461"/>
      <c r="F102" s="461"/>
      <c r="G102" s="461"/>
      <c r="H102" s="462"/>
      <c r="I102" s="463"/>
      <c r="J102" s="143">
        <f>SUM(J100:J101)</f>
        <v>0</v>
      </c>
    </row>
    <row r="103" spans="1:10" ht="12.75" customHeight="1" x14ac:dyDescent="0.2">
      <c r="A103" s="12" t="s">
        <v>32</v>
      </c>
      <c r="B103" s="464" t="s">
        <v>63</v>
      </c>
      <c r="C103" s="465"/>
      <c r="D103" s="461" t="s">
        <v>64</v>
      </c>
      <c r="E103" s="461"/>
      <c r="F103" s="461"/>
      <c r="G103" s="128"/>
      <c r="H103" s="462"/>
      <c r="I103" s="463"/>
      <c r="J103" s="140"/>
    </row>
    <row r="104" spans="1:10" ht="15" customHeight="1" x14ac:dyDescent="0.2">
      <c r="A104" s="12" t="s">
        <v>33</v>
      </c>
      <c r="B104" s="466"/>
      <c r="C104" s="467"/>
      <c r="D104" s="461" t="s">
        <v>65</v>
      </c>
      <c r="E104" s="461"/>
      <c r="F104" s="461"/>
      <c r="G104" s="128"/>
      <c r="H104" s="462"/>
      <c r="I104" s="463"/>
      <c r="J104" s="140"/>
    </row>
    <row r="105" spans="1:10" x14ac:dyDescent="0.2">
      <c r="A105" s="12">
        <v>810</v>
      </c>
      <c r="B105" s="474" t="s">
        <v>66</v>
      </c>
      <c r="C105" s="461"/>
      <c r="D105" s="461"/>
      <c r="E105" s="461"/>
      <c r="F105" s="461"/>
      <c r="G105" s="461"/>
      <c r="H105" s="462"/>
      <c r="I105" s="463"/>
      <c r="J105" s="140"/>
    </row>
    <row r="106" spans="1:10" x14ac:dyDescent="0.2">
      <c r="A106" s="12">
        <v>811</v>
      </c>
      <c r="B106" s="474" t="s">
        <v>67</v>
      </c>
      <c r="C106" s="461"/>
      <c r="D106" s="461"/>
      <c r="E106" s="461"/>
      <c r="F106" s="461"/>
      <c r="G106" s="461"/>
      <c r="H106" s="462"/>
      <c r="I106" s="463"/>
      <c r="J106" s="140"/>
    </row>
    <row r="107" spans="1:10" x14ac:dyDescent="0.2">
      <c r="A107" s="17">
        <v>812</v>
      </c>
      <c r="B107" s="473" t="s">
        <v>89</v>
      </c>
      <c r="C107" s="473"/>
      <c r="D107" s="473"/>
      <c r="E107" s="473"/>
      <c r="F107" s="473"/>
      <c r="G107" s="470"/>
      <c r="H107" s="472"/>
      <c r="I107" s="473"/>
      <c r="J107" s="153"/>
    </row>
    <row r="108" spans="1:10" s="142" customFormat="1" x14ac:dyDescent="0.2">
      <c r="A108" s="507" t="s">
        <v>321</v>
      </c>
      <c r="B108" s="507"/>
      <c r="C108" s="507"/>
      <c r="D108" s="507"/>
      <c r="E108" s="307"/>
      <c r="F108" s="307"/>
      <c r="G108" s="307"/>
      <c r="H108" s="307"/>
      <c r="I108" s="307"/>
      <c r="J108" s="312"/>
    </row>
    <row r="109" spans="1:10" s="142" customFormat="1" ht="23.25" customHeight="1" x14ac:dyDescent="0.2">
      <c r="A109" s="468" t="s">
        <v>348</v>
      </c>
      <c r="B109" s="468"/>
      <c r="C109" s="468"/>
      <c r="D109" s="468"/>
      <c r="E109" s="468"/>
      <c r="F109" s="468"/>
      <c r="G109" s="468"/>
      <c r="H109" s="468"/>
      <c r="I109" s="468"/>
      <c r="J109" s="313"/>
    </row>
    <row r="110" spans="1:10" s="142" customFormat="1" x14ac:dyDescent="0.2">
      <c r="A110" s="22" t="s">
        <v>325</v>
      </c>
      <c r="B110" s="468" t="s">
        <v>323</v>
      </c>
      <c r="C110" s="468"/>
      <c r="D110" s="468"/>
      <c r="E110" s="468"/>
      <c r="F110" s="308"/>
      <c r="G110" s="308"/>
      <c r="H110" s="308"/>
      <c r="I110" s="308"/>
      <c r="J110" s="343"/>
    </row>
    <row r="111" spans="1:10" s="142" customFormat="1" x14ac:dyDescent="0.2">
      <c r="A111" s="22" t="s">
        <v>326</v>
      </c>
      <c r="B111" s="468" t="s">
        <v>324</v>
      </c>
      <c r="C111" s="468"/>
      <c r="D111" s="468"/>
      <c r="E111" s="468"/>
      <c r="F111" s="308"/>
      <c r="G111" s="308"/>
      <c r="H111" s="308"/>
      <c r="I111" s="308"/>
      <c r="J111" s="310"/>
    </row>
    <row r="112" spans="1:10" s="142" customFormat="1" ht="23.25" customHeight="1" x14ac:dyDescent="0.2">
      <c r="A112" s="468" t="s">
        <v>347</v>
      </c>
      <c r="B112" s="468"/>
      <c r="C112" s="468"/>
      <c r="D112" s="468"/>
      <c r="E112" s="468"/>
      <c r="F112" s="468"/>
      <c r="G112" s="468"/>
      <c r="H112" s="468"/>
      <c r="I112" s="468"/>
      <c r="J112" s="313"/>
    </row>
    <row r="113" spans="1:10" s="142" customFormat="1" x14ac:dyDescent="0.2">
      <c r="A113" s="22" t="s">
        <v>328</v>
      </c>
      <c r="B113" s="468" t="s">
        <v>323</v>
      </c>
      <c r="C113" s="468"/>
      <c r="D113" s="468"/>
      <c r="E113" s="468"/>
      <c r="F113" s="308"/>
      <c r="G113" s="308"/>
      <c r="H113" s="308"/>
      <c r="I113" s="308"/>
      <c r="J113" s="343"/>
    </row>
    <row r="114" spans="1:10" s="142" customFormat="1" x14ac:dyDescent="0.2">
      <c r="A114" s="22" t="s">
        <v>329</v>
      </c>
      <c r="B114" s="468" t="s">
        <v>324</v>
      </c>
      <c r="C114" s="468"/>
      <c r="D114" s="468"/>
      <c r="E114" s="468"/>
      <c r="F114" s="308"/>
      <c r="G114" s="308"/>
      <c r="H114" s="308"/>
      <c r="I114" s="308"/>
      <c r="J114" s="310"/>
    </row>
    <row r="115" spans="1:10" s="142" customFormat="1" x14ac:dyDescent="0.2">
      <c r="A115" s="468" t="s">
        <v>330</v>
      </c>
      <c r="B115" s="468"/>
      <c r="C115" s="468"/>
      <c r="D115" s="468"/>
      <c r="E115" s="468"/>
      <c r="F115" s="468"/>
      <c r="G115" s="468"/>
      <c r="H115" s="468"/>
      <c r="I115" s="468"/>
      <c r="J115" s="313"/>
    </row>
    <row r="116" spans="1:10" s="142" customFormat="1" x14ac:dyDescent="0.2">
      <c r="A116" s="22" t="s">
        <v>331</v>
      </c>
      <c r="B116" s="468" t="s">
        <v>332</v>
      </c>
      <c r="C116" s="468"/>
      <c r="D116" s="468"/>
      <c r="E116" s="468"/>
      <c r="F116" s="308"/>
      <c r="G116" s="308"/>
      <c r="H116" s="308"/>
      <c r="I116" s="308"/>
      <c r="J116" s="343"/>
    </row>
    <row r="117" spans="1:10" s="142" customFormat="1" x14ac:dyDescent="0.2">
      <c r="A117" s="23" t="s">
        <v>339</v>
      </c>
      <c r="B117" s="469" t="s">
        <v>324</v>
      </c>
      <c r="C117" s="469"/>
      <c r="D117" s="469"/>
      <c r="E117" s="469"/>
      <c r="F117" s="309"/>
      <c r="G117" s="309"/>
      <c r="H117" s="309"/>
      <c r="I117" s="309"/>
      <c r="J117" s="144"/>
    </row>
    <row r="118" spans="1:10" s="142" customFormat="1" x14ac:dyDescent="0.2">
      <c r="A118" s="550" t="s">
        <v>341</v>
      </c>
      <c r="B118" s="550"/>
      <c r="C118" s="550"/>
      <c r="D118" s="550"/>
      <c r="E118" s="550"/>
      <c r="F118" s="550"/>
      <c r="G118" s="550"/>
      <c r="H118" s="550"/>
      <c r="I118" s="550"/>
      <c r="J118" s="311"/>
    </row>
    <row r="119" spans="1:10" s="142" customFormat="1" x14ac:dyDescent="0.2">
      <c r="A119" s="551" t="s">
        <v>346</v>
      </c>
      <c r="B119" s="551"/>
      <c r="C119" s="551"/>
      <c r="D119" s="551"/>
      <c r="E119" s="551"/>
      <c r="F119" s="551"/>
      <c r="G119" s="551"/>
      <c r="H119" s="551"/>
      <c r="I119" s="551"/>
      <c r="J119" s="311"/>
    </row>
    <row r="120" spans="1:10" s="142" customFormat="1" x14ac:dyDescent="0.2">
      <c r="A120" s="370" t="s">
        <v>340</v>
      </c>
      <c r="B120" s="552" t="s">
        <v>323</v>
      </c>
      <c r="C120" s="468"/>
      <c r="D120" s="468"/>
      <c r="E120" s="468"/>
      <c r="F120" s="368"/>
      <c r="G120" s="368"/>
      <c r="H120" s="368"/>
      <c r="I120" s="371"/>
      <c r="J120" s="343"/>
    </row>
    <row r="121" spans="1:10" s="142" customFormat="1" x14ac:dyDescent="0.2">
      <c r="A121" s="370" t="s">
        <v>342</v>
      </c>
      <c r="B121" s="552" t="s">
        <v>343</v>
      </c>
      <c r="C121" s="468"/>
      <c r="D121" s="468"/>
      <c r="E121" s="468"/>
      <c r="F121" s="468"/>
      <c r="G121" s="468"/>
      <c r="H121" s="468"/>
      <c r="I121" s="553"/>
      <c r="J121" s="310"/>
    </row>
    <row r="122" spans="1:10" s="142" customFormat="1" x14ac:dyDescent="0.2">
      <c r="A122" s="551" t="s">
        <v>349</v>
      </c>
      <c r="B122" s="551"/>
      <c r="C122" s="551"/>
      <c r="D122" s="551"/>
      <c r="E122" s="551"/>
      <c r="F122" s="551"/>
      <c r="G122" s="551"/>
      <c r="H122" s="551"/>
      <c r="I122" s="551"/>
      <c r="J122" s="311"/>
    </row>
    <row r="123" spans="1:10" s="142" customFormat="1" x14ac:dyDescent="0.2">
      <c r="A123" s="22" t="s">
        <v>344</v>
      </c>
      <c r="B123" s="554" t="s">
        <v>323</v>
      </c>
      <c r="C123" s="554"/>
      <c r="D123" s="554"/>
      <c r="E123" s="554"/>
      <c r="F123" s="554"/>
      <c r="G123" s="554"/>
      <c r="H123" s="554"/>
      <c r="I123" s="554"/>
      <c r="J123" s="343"/>
    </row>
    <row r="124" spans="1:10" s="142" customFormat="1" x14ac:dyDescent="0.2">
      <c r="A124" s="23" t="s">
        <v>345</v>
      </c>
      <c r="B124" s="555" t="s">
        <v>350</v>
      </c>
      <c r="C124" s="555"/>
      <c r="D124" s="555"/>
      <c r="E124" s="555"/>
      <c r="F124" s="555"/>
      <c r="G124" s="555"/>
      <c r="H124" s="555"/>
      <c r="I124" s="555"/>
      <c r="J124" s="144"/>
    </row>
    <row r="125" spans="1:10" s="142" customFormat="1" x14ac:dyDescent="0.2">
      <c r="A125" s="508"/>
      <c r="B125" s="508"/>
      <c r="C125" s="508"/>
      <c r="D125" s="508"/>
      <c r="E125" s="508"/>
      <c r="F125" s="508"/>
      <c r="G125" s="508"/>
      <c r="H125" s="508"/>
      <c r="I125" s="508"/>
      <c r="J125" s="311"/>
    </row>
    <row r="126" spans="1:10" ht="36.75" customHeight="1" x14ac:dyDescent="0.2">
      <c r="A126" s="545" t="s">
        <v>90</v>
      </c>
      <c r="B126" s="545"/>
      <c r="C126" s="545"/>
      <c r="D126" s="545"/>
      <c r="E126" s="545"/>
      <c r="F126" s="545"/>
      <c r="G126" s="545"/>
      <c r="H126" s="545"/>
      <c r="I126" s="545"/>
      <c r="J126" s="545"/>
    </row>
    <row r="127" spans="1:10" x14ac:dyDescent="0.2">
      <c r="A127" s="12">
        <v>901</v>
      </c>
      <c r="B127" s="474" t="s">
        <v>91</v>
      </c>
      <c r="C127" s="461"/>
      <c r="D127" s="461"/>
      <c r="E127" s="461"/>
      <c r="F127" s="461"/>
      <c r="G127" s="461"/>
      <c r="H127" s="462"/>
      <c r="I127" s="484"/>
      <c r="J127" s="151"/>
    </row>
    <row r="128" spans="1:10" x14ac:dyDescent="0.2">
      <c r="A128" s="12">
        <v>902</v>
      </c>
      <c r="B128" s="474" t="s">
        <v>92</v>
      </c>
      <c r="C128" s="461"/>
      <c r="D128" s="461"/>
      <c r="E128" s="461"/>
      <c r="F128" s="461"/>
      <c r="G128" s="461"/>
      <c r="H128" s="462"/>
      <c r="I128" s="484"/>
      <c r="J128" s="147"/>
    </row>
    <row r="129" spans="1:10" x14ac:dyDescent="0.2">
      <c r="A129" s="21"/>
      <c r="B129" s="474" t="s">
        <v>71</v>
      </c>
      <c r="C129" s="461"/>
      <c r="D129" s="461"/>
      <c r="E129" s="461"/>
      <c r="F129" s="461"/>
      <c r="G129" s="461"/>
      <c r="H129" s="478"/>
      <c r="I129" s="479"/>
      <c r="J129" s="149"/>
    </row>
    <row r="130" spans="1:10" ht="14.1" customHeight="1" x14ac:dyDescent="0.2">
      <c r="A130" s="30"/>
      <c r="B130" s="475"/>
      <c r="C130" s="476"/>
      <c r="D130" s="476"/>
      <c r="E130" s="476"/>
      <c r="F130" s="476"/>
      <c r="G130" s="476"/>
      <c r="H130" s="476"/>
      <c r="I130" s="477"/>
      <c r="J130" s="31"/>
    </row>
    <row r="131" spans="1:10" ht="14.1" customHeight="1" x14ac:dyDescent="0.2">
      <c r="A131" s="20"/>
      <c r="B131" s="487"/>
      <c r="C131" s="488"/>
      <c r="D131" s="488"/>
      <c r="E131" s="488"/>
      <c r="F131" s="488"/>
      <c r="G131" s="488"/>
      <c r="H131" s="488"/>
      <c r="I131" s="489"/>
      <c r="J131" s="155"/>
    </row>
    <row r="132" spans="1:10" x14ac:dyDescent="0.2">
      <c r="A132" s="19">
        <v>903</v>
      </c>
      <c r="B132" s="490" t="s">
        <v>93</v>
      </c>
      <c r="C132" s="490"/>
      <c r="D132" s="490"/>
      <c r="E132" s="490"/>
      <c r="F132" s="490"/>
      <c r="G132" s="491"/>
      <c r="H132" s="478"/>
      <c r="I132" s="479"/>
      <c r="J132" s="149"/>
    </row>
    <row r="133" spans="1:10" ht="14.1" customHeight="1" x14ac:dyDescent="0.2">
      <c r="A133" s="30"/>
      <c r="B133" s="492"/>
      <c r="C133" s="493"/>
      <c r="D133" s="493"/>
      <c r="E133" s="493"/>
      <c r="F133" s="493"/>
      <c r="G133" s="493"/>
      <c r="H133" s="493"/>
      <c r="I133" s="494"/>
      <c r="J133" s="31"/>
    </row>
    <row r="134" spans="1:10" ht="14.1" customHeight="1" x14ac:dyDescent="0.2">
      <c r="A134" s="30"/>
      <c r="B134" s="475"/>
      <c r="C134" s="476"/>
      <c r="D134" s="476"/>
      <c r="E134" s="476"/>
      <c r="F134" s="476"/>
      <c r="G134" s="476"/>
      <c r="H134" s="476"/>
      <c r="I134" s="477"/>
      <c r="J134" s="31"/>
    </row>
    <row r="135" spans="1:10" ht="14.1" customHeight="1" x14ac:dyDescent="0.2">
      <c r="A135" s="20"/>
      <c r="B135" s="487"/>
      <c r="C135" s="488"/>
      <c r="D135" s="488"/>
      <c r="E135" s="488"/>
      <c r="F135" s="488"/>
      <c r="G135" s="488"/>
      <c r="H135" s="488"/>
      <c r="I135" s="489"/>
      <c r="J135" s="155"/>
    </row>
    <row r="136" spans="1:10" x14ac:dyDescent="0.2">
      <c r="A136" s="19">
        <v>904</v>
      </c>
      <c r="B136" s="490" t="s">
        <v>94</v>
      </c>
      <c r="C136" s="490"/>
      <c r="D136" s="490"/>
      <c r="E136" s="490"/>
      <c r="F136" s="490"/>
      <c r="G136" s="491"/>
      <c r="H136" s="478"/>
      <c r="I136" s="479"/>
      <c r="J136" s="149"/>
    </row>
    <row r="137" spans="1:10" ht="14.1" customHeight="1" x14ac:dyDescent="0.2">
      <c r="A137" s="30"/>
      <c r="B137" s="492"/>
      <c r="C137" s="493"/>
      <c r="D137" s="493"/>
      <c r="E137" s="493"/>
      <c r="F137" s="493"/>
      <c r="G137" s="493"/>
      <c r="H137" s="493"/>
      <c r="I137" s="494"/>
      <c r="J137" s="31"/>
    </row>
    <row r="138" spans="1:10" ht="14.1" customHeight="1" x14ac:dyDescent="0.2">
      <c r="A138" s="20"/>
      <c r="B138" s="487"/>
      <c r="C138" s="488"/>
      <c r="D138" s="488"/>
      <c r="E138" s="488"/>
      <c r="F138" s="488"/>
      <c r="G138" s="488"/>
      <c r="H138" s="488"/>
      <c r="I138" s="489"/>
      <c r="J138" s="155"/>
    </row>
    <row r="139" spans="1:10" x14ac:dyDescent="0.2">
      <c r="A139" s="12">
        <v>905</v>
      </c>
      <c r="B139" s="474" t="s">
        <v>77</v>
      </c>
      <c r="C139" s="461"/>
      <c r="D139" s="461"/>
      <c r="E139" s="461"/>
      <c r="F139" s="461"/>
      <c r="G139" s="461"/>
      <c r="H139" s="462"/>
      <c r="I139" s="484"/>
      <c r="J139" s="154"/>
    </row>
    <row r="140" spans="1:10" x14ac:dyDescent="0.2">
      <c r="A140" s="12">
        <v>906</v>
      </c>
      <c r="B140" s="474" t="s">
        <v>78</v>
      </c>
      <c r="C140" s="461"/>
      <c r="D140" s="461"/>
      <c r="E140" s="461"/>
      <c r="F140" s="461"/>
      <c r="G140" s="461"/>
      <c r="H140" s="462"/>
      <c r="I140" s="484"/>
      <c r="J140" s="147"/>
    </row>
    <row r="141" spans="1:10" ht="15" customHeight="1" x14ac:dyDescent="0.2">
      <c r="A141" s="12">
        <v>907</v>
      </c>
      <c r="B141" s="474" t="s">
        <v>79</v>
      </c>
      <c r="C141" s="461"/>
      <c r="D141" s="461"/>
      <c r="E141" s="461"/>
      <c r="F141" s="461"/>
      <c r="G141" s="461"/>
      <c r="H141" s="462"/>
      <c r="I141" s="484"/>
      <c r="J141" s="147"/>
    </row>
    <row r="142" spans="1:10" x14ac:dyDescent="0.2">
      <c r="A142" s="12">
        <v>908</v>
      </c>
      <c r="B142" s="474" t="s">
        <v>95</v>
      </c>
      <c r="C142" s="461"/>
      <c r="D142" s="461"/>
      <c r="E142" s="461"/>
      <c r="F142" s="461"/>
      <c r="G142" s="461"/>
      <c r="H142" s="462"/>
      <c r="I142" s="484"/>
      <c r="J142" s="145">
        <f>SUM(J139:J141)</f>
        <v>0</v>
      </c>
    </row>
    <row r="143" spans="1:10" ht="12.75" customHeight="1" x14ac:dyDescent="0.2">
      <c r="A143" s="12" t="s">
        <v>34</v>
      </c>
      <c r="B143" s="464" t="s">
        <v>63</v>
      </c>
      <c r="C143" s="465"/>
      <c r="D143" s="461" t="s">
        <v>64</v>
      </c>
      <c r="E143" s="461"/>
      <c r="F143" s="461"/>
      <c r="G143" s="128"/>
      <c r="H143" s="462"/>
      <c r="I143" s="463"/>
      <c r="J143" s="140"/>
    </row>
    <row r="144" spans="1:10" ht="15" customHeight="1" x14ac:dyDescent="0.2">
      <c r="A144" s="12" t="s">
        <v>35</v>
      </c>
      <c r="B144" s="466"/>
      <c r="C144" s="467"/>
      <c r="D144" s="461" t="s">
        <v>65</v>
      </c>
      <c r="E144" s="461"/>
      <c r="F144" s="461"/>
      <c r="G144" s="128"/>
      <c r="H144" s="462"/>
      <c r="I144" s="463"/>
      <c r="J144" s="148"/>
    </row>
    <row r="145" spans="1:10" ht="15" customHeight="1" x14ac:dyDescent="0.2">
      <c r="A145" s="12">
        <v>911</v>
      </c>
      <c r="B145" s="474" t="s">
        <v>66</v>
      </c>
      <c r="C145" s="461"/>
      <c r="D145" s="461"/>
      <c r="E145" s="461"/>
      <c r="F145" s="461"/>
      <c r="G145" s="461"/>
      <c r="H145" s="462"/>
      <c r="I145" s="463"/>
      <c r="J145" s="147"/>
    </row>
    <row r="146" spans="1:10" ht="13.5" customHeight="1" x14ac:dyDescent="0.2">
      <c r="A146" s="12">
        <v>912</v>
      </c>
      <c r="B146" s="474" t="s">
        <v>67</v>
      </c>
      <c r="C146" s="461"/>
      <c r="D146" s="461"/>
      <c r="E146" s="461"/>
      <c r="F146" s="461"/>
      <c r="G146" s="461"/>
      <c r="H146" s="462"/>
      <c r="I146" s="463"/>
      <c r="J146" s="147"/>
    </row>
    <row r="147" spans="1:10" ht="13.5" customHeight="1" x14ac:dyDescent="0.2">
      <c r="A147" s="17">
        <v>913</v>
      </c>
      <c r="B147" s="473" t="s">
        <v>96</v>
      </c>
      <c r="C147" s="473"/>
      <c r="D147" s="473"/>
      <c r="E147" s="473"/>
      <c r="F147" s="473"/>
      <c r="G147" s="470"/>
      <c r="H147" s="472"/>
      <c r="I147" s="485"/>
      <c r="J147" s="144"/>
    </row>
    <row r="148" spans="1:10" ht="4.5" customHeight="1" x14ac:dyDescent="0.2">
      <c r="B148" s="133"/>
      <c r="C148" s="133"/>
      <c r="D148" s="133"/>
      <c r="E148" s="133"/>
      <c r="F148" s="133"/>
      <c r="G148" s="133"/>
      <c r="H148" s="24"/>
    </row>
    <row r="149" spans="1:10" ht="9.75" customHeight="1" x14ac:dyDescent="0.2">
      <c r="A149" s="47"/>
      <c r="B149" s="47" t="s">
        <v>38</v>
      </c>
      <c r="C149" s="47"/>
      <c r="D149" s="47"/>
      <c r="E149" s="47"/>
      <c r="F149" s="47"/>
      <c r="G149" s="47"/>
      <c r="H149" s="47"/>
      <c r="I149" s="47"/>
      <c r="J149" s="47"/>
    </row>
    <row r="150" spans="1:10" ht="15" customHeight="1" x14ac:dyDescent="0.2">
      <c r="A150" s="47"/>
      <c r="B150" s="480"/>
      <c r="C150" s="481"/>
      <c r="D150" s="481"/>
      <c r="E150" s="481"/>
      <c r="F150" s="481"/>
      <c r="G150" s="481"/>
      <c r="H150" s="481"/>
      <c r="I150" s="481"/>
      <c r="J150" s="482"/>
    </row>
    <row r="151" spans="1:10" ht="15" customHeight="1" x14ac:dyDescent="0.2">
      <c r="A151" s="47"/>
      <c r="B151" s="480"/>
      <c r="C151" s="481"/>
      <c r="D151" s="481"/>
      <c r="E151" s="481"/>
      <c r="F151" s="481"/>
      <c r="G151" s="481"/>
      <c r="H151" s="481"/>
      <c r="I151" s="481"/>
      <c r="J151" s="482"/>
    </row>
    <row r="152" spans="1:10" ht="15" customHeight="1" x14ac:dyDescent="0.2">
      <c r="A152" s="47"/>
      <c r="B152" s="480"/>
      <c r="C152" s="481"/>
      <c r="D152" s="481"/>
      <c r="E152" s="481"/>
      <c r="F152" s="481"/>
      <c r="G152" s="481"/>
      <c r="H152" s="481"/>
      <c r="I152" s="481"/>
      <c r="J152" s="482"/>
    </row>
    <row r="153" spans="1:10" ht="15" customHeight="1" x14ac:dyDescent="0.2">
      <c r="A153" s="47"/>
      <c r="B153" s="480"/>
      <c r="C153" s="481"/>
      <c r="D153" s="481"/>
      <c r="E153" s="481"/>
      <c r="F153" s="481"/>
      <c r="G153" s="481"/>
      <c r="H153" s="481"/>
      <c r="I153" s="481"/>
      <c r="J153" s="482"/>
    </row>
    <row r="154" spans="1:10" ht="15" customHeight="1" x14ac:dyDescent="0.2">
      <c r="A154" s="47"/>
      <c r="B154" s="480"/>
      <c r="C154" s="481"/>
      <c r="D154" s="481"/>
      <c r="E154" s="481"/>
      <c r="F154" s="481"/>
      <c r="G154" s="481"/>
      <c r="H154" s="481"/>
      <c r="I154" s="481"/>
      <c r="J154" s="482"/>
    </row>
    <row r="155" spans="1:10" ht="15" customHeight="1" x14ac:dyDescent="0.2">
      <c r="A155" s="47"/>
      <c r="B155" s="480"/>
      <c r="C155" s="481"/>
      <c r="D155" s="481"/>
      <c r="E155" s="481"/>
      <c r="F155" s="481"/>
      <c r="G155" s="481"/>
      <c r="H155" s="481"/>
      <c r="I155" s="481"/>
      <c r="J155" s="482"/>
    </row>
    <row r="156" spans="1:10" ht="15" customHeight="1" x14ac:dyDescent="0.2">
      <c r="A156" s="47"/>
      <c r="B156" s="480"/>
      <c r="C156" s="481"/>
      <c r="D156" s="481"/>
      <c r="E156" s="481"/>
      <c r="F156" s="481"/>
      <c r="G156" s="481"/>
      <c r="H156" s="481"/>
      <c r="I156" s="481"/>
      <c r="J156" s="482"/>
    </row>
    <row r="157" spans="1:10" x14ac:dyDescent="0.2">
      <c r="A157" s="25" t="s">
        <v>104</v>
      </c>
      <c r="B157" s="25"/>
      <c r="C157" s="25"/>
      <c r="D157" s="26"/>
      <c r="E157" s="26"/>
      <c r="H157" s="27"/>
      <c r="I157" s="27"/>
      <c r="J157" s="27"/>
    </row>
    <row r="158" spans="1:10" ht="13.5" customHeight="1" x14ac:dyDescent="0.2">
      <c r="A158" s="28"/>
      <c r="B158" s="495"/>
      <c r="C158" s="495"/>
      <c r="D158" s="495"/>
      <c r="E158" s="495"/>
      <c r="F158" s="29"/>
      <c r="G158" s="495"/>
      <c r="H158" s="495"/>
      <c r="I158" s="495"/>
    </row>
    <row r="159" spans="1:10" x14ac:dyDescent="0.2">
      <c r="A159" s="28"/>
      <c r="B159" s="483" t="s">
        <v>36</v>
      </c>
      <c r="C159" s="483"/>
      <c r="D159" s="483"/>
      <c r="E159" s="483"/>
      <c r="F159" s="29"/>
      <c r="G159" s="483" t="s">
        <v>36</v>
      </c>
      <c r="H159" s="483"/>
      <c r="I159" s="483"/>
    </row>
    <row r="160" spans="1:10" x14ac:dyDescent="0.2">
      <c r="A160" s="28"/>
      <c r="B160" s="486"/>
      <c r="C160" s="486"/>
      <c r="D160" s="486"/>
      <c r="E160" s="486"/>
      <c r="F160" s="29"/>
      <c r="G160" s="486"/>
      <c r="H160" s="486"/>
      <c r="I160" s="486"/>
    </row>
    <row r="161" spans="1:11" x14ac:dyDescent="0.2">
      <c r="A161" s="28"/>
      <c r="B161" s="483" t="s">
        <v>105</v>
      </c>
      <c r="C161" s="483"/>
      <c r="D161" s="483"/>
      <c r="E161" s="483"/>
      <c r="F161" s="29"/>
      <c r="G161" s="483" t="s">
        <v>105</v>
      </c>
      <c r="H161" s="483"/>
      <c r="I161" s="483"/>
    </row>
    <row r="162" spans="1:11" x14ac:dyDescent="0.2">
      <c r="A162" s="28"/>
      <c r="B162" s="486"/>
      <c r="C162" s="486"/>
      <c r="D162" s="486"/>
      <c r="E162" s="486"/>
      <c r="F162" s="29"/>
      <c r="G162" s="486"/>
      <c r="H162" s="486"/>
      <c r="I162" s="486"/>
    </row>
    <row r="163" spans="1:11" ht="15" customHeight="1" x14ac:dyDescent="0.2">
      <c r="A163" s="28"/>
      <c r="B163" s="483" t="s">
        <v>37</v>
      </c>
      <c r="C163" s="483"/>
      <c r="D163" s="483"/>
      <c r="E163" s="483"/>
      <c r="F163" s="29"/>
      <c r="G163" s="483" t="s">
        <v>37</v>
      </c>
      <c r="H163" s="483"/>
      <c r="I163" s="483"/>
      <c r="J163" s="137"/>
    </row>
    <row r="164" spans="1:11" ht="3.75" customHeight="1" x14ac:dyDescent="0.2">
      <c r="A164" s="28"/>
      <c r="B164" s="28"/>
      <c r="C164" s="28"/>
      <c r="D164" s="139"/>
      <c r="E164" s="139"/>
      <c r="F164" s="137"/>
      <c r="G164" s="137"/>
      <c r="H164" s="29"/>
      <c r="I164" s="29"/>
      <c r="J164" s="29"/>
    </row>
    <row r="165" spans="1:11" ht="12.75" customHeight="1" x14ac:dyDescent="0.2">
      <c r="A165" s="543" t="s">
        <v>102</v>
      </c>
      <c r="B165" s="543"/>
      <c r="C165" s="543"/>
      <c r="D165" s="543"/>
      <c r="E165" s="543"/>
      <c r="F165" s="543"/>
      <c r="G165" s="543"/>
      <c r="H165" s="543"/>
      <c r="I165" s="543"/>
      <c r="J165" s="543"/>
    </row>
    <row r="166" spans="1:11" ht="12.75" customHeight="1" x14ac:dyDescent="0.2">
      <c r="A166" s="29" t="s">
        <v>103</v>
      </c>
      <c r="B166" s="29"/>
      <c r="C166" s="29"/>
      <c r="D166" s="29"/>
      <c r="E166" s="29"/>
      <c r="F166" s="29"/>
      <c r="G166" s="544" t="s">
        <v>97</v>
      </c>
      <c r="H166" s="544"/>
      <c r="I166" s="544"/>
      <c r="J166" s="544"/>
    </row>
    <row r="167" spans="1:11" ht="4.5" customHeight="1" x14ac:dyDescent="0.2">
      <c r="A167" s="29"/>
      <c r="B167" s="29"/>
      <c r="C167" s="29"/>
      <c r="D167" s="29"/>
      <c r="E167" s="29"/>
      <c r="F167" s="29"/>
      <c r="G167" s="29"/>
      <c r="H167" s="29"/>
      <c r="I167" s="212"/>
      <c r="J167" s="212"/>
    </row>
    <row r="168" spans="1:11" ht="10.5" customHeight="1" x14ac:dyDescent="0.2">
      <c r="A168" s="542" t="s">
        <v>98</v>
      </c>
      <c r="B168" s="542"/>
      <c r="C168" s="542"/>
      <c r="D168" s="542"/>
      <c r="E168" s="542"/>
      <c r="F168" s="542"/>
      <c r="G168" s="542"/>
      <c r="H168" s="542"/>
      <c r="I168" s="542"/>
      <c r="J168" s="542"/>
    </row>
    <row r="169" spans="1:11" ht="12" customHeight="1" x14ac:dyDescent="0.2">
      <c r="A169" s="453" t="s">
        <v>237</v>
      </c>
      <c r="B169" s="453"/>
      <c r="C169" s="453"/>
      <c r="D169" s="453"/>
      <c r="E169" s="453"/>
      <c r="F169" s="453"/>
      <c r="G169" s="453"/>
      <c r="H169" s="453"/>
      <c r="I169" s="454" t="s">
        <v>99</v>
      </c>
      <c r="J169" s="454"/>
      <c r="K169" s="454"/>
    </row>
    <row r="170" spans="1:11" ht="12.75" customHeight="1" x14ac:dyDescent="0.2">
      <c r="A170" s="450" t="s">
        <v>238</v>
      </c>
      <c r="B170" s="450"/>
      <c r="C170" s="450"/>
      <c r="D170" s="450"/>
      <c r="E170" s="450"/>
      <c r="F170" s="450"/>
      <c r="G170" s="450"/>
      <c r="H170" s="450"/>
      <c r="I170" s="451" t="s">
        <v>100</v>
      </c>
      <c r="J170" s="451"/>
      <c r="K170" s="451"/>
    </row>
    <row r="171" spans="1:11" ht="12.75" customHeight="1" x14ac:dyDescent="0.2">
      <c r="A171" s="450" t="s">
        <v>239</v>
      </c>
      <c r="B171" s="450"/>
      <c r="C171" s="450"/>
      <c r="D171" s="450"/>
      <c r="E171" s="450"/>
      <c r="F171" s="450"/>
      <c r="G171" s="450"/>
      <c r="H171" s="450"/>
      <c r="I171" s="451" t="s">
        <v>101</v>
      </c>
      <c r="J171" s="451"/>
      <c r="K171" s="451"/>
    </row>
    <row r="172" spans="1:11" ht="10.5" customHeight="1" x14ac:dyDescent="0.2">
      <c r="A172" s="450" t="s">
        <v>240</v>
      </c>
      <c r="B172" s="450"/>
      <c r="C172" s="450"/>
      <c r="D172" s="450"/>
      <c r="E172" s="450"/>
      <c r="F172" s="450"/>
      <c r="G172" s="450"/>
      <c r="H172" s="450"/>
      <c r="I172" s="451" t="s">
        <v>195</v>
      </c>
      <c r="J172" s="451"/>
      <c r="K172" s="451"/>
    </row>
    <row r="173" spans="1:11" ht="6" customHeight="1" x14ac:dyDescent="0.2">
      <c r="A173" s="135"/>
      <c r="F173" s="213"/>
      <c r="G173" s="213"/>
      <c r="H173" s="213"/>
      <c r="I173" s="213"/>
      <c r="J173" s="213"/>
    </row>
    <row r="174" spans="1:11" x14ac:dyDescent="0.2">
      <c r="A174" s="135"/>
      <c r="H174" s="135"/>
    </row>
    <row r="175" spans="1:11" x14ac:dyDescent="0.2">
      <c r="A175" s="135"/>
      <c r="H175" s="135"/>
    </row>
  </sheetData>
  <sheetProtection sheet="1" selectLockedCells="1"/>
  <mergeCells count="253">
    <mergeCell ref="A118:I118"/>
    <mergeCell ref="A119:I119"/>
    <mergeCell ref="B120:E120"/>
    <mergeCell ref="B121:I121"/>
    <mergeCell ref="A122:I122"/>
    <mergeCell ref="B123:I123"/>
    <mergeCell ref="B124:I124"/>
    <mergeCell ref="A94:I94"/>
    <mergeCell ref="B60:G60"/>
    <mergeCell ref="H60:I60"/>
    <mergeCell ref="B64:G64"/>
    <mergeCell ref="H64:I64"/>
    <mergeCell ref="B63:G63"/>
    <mergeCell ref="H63:I63"/>
    <mergeCell ref="D62:F62"/>
    <mergeCell ref="H62:I62"/>
    <mergeCell ref="B61:C62"/>
    <mergeCell ref="D61:F61"/>
    <mergeCell ref="H61:I61"/>
    <mergeCell ref="B72:G72"/>
    <mergeCell ref="H72:I72"/>
    <mergeCell ref="B68:G68"/>
    <mergeCell ref="H68:I68"/>
    <mergeCell ref="B67:G67"/>
    <mergeCell ref="B59:G59"/>
    <mergeCell ref="H59:I59"/>
    <mergeCell ref="B58:G58"/>
    <mergeCell ref="H58:I58"/>
    <mergeCell ref="B57:G57"/>
    <mergeCell ref="H57:I57"/>
    <mergeCell ref="A56:C56"/>
    <mergeCell ref="H56:I56"/>
    <mergeCell ref="B23:I23"/>
    <mergeCell ref="B27:I27"/>
    <mergeCell ref="B28:I28"/>
    <mergeCell ref="B29:I29"/>
    <mergeCell ref="A40:J40"/>
    <mergeCell ref="B54:I54"/>
    <mergeCell ref="B55:I55"/>
    <mergeCell ref="B35:I35"/>
    <mergeCell ref="H53:I53"/>
    <mergeCell ref="B52:G52"/>
    <mergeCell ref="H52:I52"/>
    <mergeCell ref="D51:F51"/>
    <mergeCell ref="H51:I51"/>
    <mergeCell ref="B50:C51"/>
    <mergeCell ref="D50:F50"/>
    <mergeCell ref="H50:I50"/>
    <mergeCell ref="A42:J42"/>
    <mergeCell ref="A41:J41"/>
    <mergeCell ref="H19:I19"/>
    <mergeCell ref="A171:H171"/>
    <mergeCell ref="A172:H172"/>
    <mergeCell ref="A168:J168"/>
    <mergeCell ref="B26:I26"/>
    <mergeCell ref="B30:I30"/>
    <mergeCell ref="B31:I31"/>
    <mergeCell ref="B46:I46"/>
    <mergeCell ref="B47:I47"/>
    <mergeCell ref="B48:I48"/>
    <mergeCell ref="B49:I49"/>
    <mergeCell ref="A165:J165"/>
    <mergeCell ref="B34:I34"/>
    <mergeCell ref="A87:E87"/>
    <mergeCell ref="B37:I37"/>
    <mergeCell ref="G166:J166"/>
    <mergeCell ref="A169:H169"/>
    <mergeCell ref="A170:H170"/>
    <mergeCell ref="B53:G53"/>
    <mergeCell ref="A126:J126"/>
    <mergeCell ref="B65:G65"/>
    <mergeCell ref="H65:I65"/>
    <mergeCell ref="A1:J1"/>
    <mergeCell ref="A2:J2"/>
    <mergeCell ref="A3:J3"/>
    <mergeCell ref="D6:G6"/>
    <mergeCell ref="I6:J6"/>
    <mergeCell ref="A7:B7"/>
    <mergeCell ref="C7:G7"/>
    <mergeCell ref="I7:J7"/>
    <mergeCell ref="A5:D5"/>
    <mergeCell ref="E5:J5"/>
    <mergeCell ref="B12:I12"/>
    <mergeCell ref="B10:I10"/>
    <mergeCell ref="B13:I13"/>
    <mergeCell ref="B45:G45"/>
    <mergeCell ref="H45:I45"/>
    <mergeCell ref="B44:G44"/>
    <mergeCell ref="H44:I44"/>
    <mergeCell ref="A43:I43"/>
    <mergeCell ref="B39:I39"/>
    <mergeCell ref="A32:G32"/>
    <mergeCell ref="H32:I32"/>
    <mergeCell ref="B33:I33"/>
    <mergeCell ref="B18:I18"/>
    <mergeCell ref="B14:I14"/>
    <mergeCell ref="B15:I15"/>
    <mergeCell ref="B16:I16"/>
    <mergeCell ref="B22:I22"/>
    <mergeCell ref="B24:I24"/>
    <mergeCell ref="B25:I25"/>
    <mergeCell ref="B17:I17"/>
    <mergeCell ref="H21:I21"/>
    <mergeCell ref="B20:G20"/>
    <mergeCell ref="B36:I36"/>
    <mergeCell ref="H20:I20"/>
    <mergeCell ref="B76:G76"/>
    <mergeCell ref="H76:I76"/>
    <mergeCell ref="A75:D75"/>
    <mergeCell ref="H75:I75"/>
    <mergeCell ref="B74:G74"/>
    <mergeCell ref="H74:I74"/>
    <mergeCell ref="B73:G73"/>
    <mergeCell ref="H73:I73"/>
    <mergeCell ref="A66:E66"/>
    <mergeCell ref="H67:I67"/>
    <mergeCell ref="H66:I66"/>
    <mergeCell ref="D71:F71"/>
    <mergeCell ref="H71:I71"/>
    <mergeCell ref="B70:C71"/>
    <mergeCell ref="D70:F70"/>
    <mergeCell ref="H70:I70"/>
    <mergeCell ref="B69:G69"/>
    <mergeCell ref="H69:I69"/>
    <mergeCell ref="B81:G81"/>
    <mergeCell ref="H81:I81"/>
    <mergeCell ref="B80:G80"/>
    <mergeCell ref="H80:I80"/>
    <mergeCell ref="B79:G79"/>
    <mergeCell ref="H79:I79"/>
    <mergeCell ref="B78:G78"/>
    <mergeCell ref="H78:I78"/>
    <mergeCell ref="B77:G77"/>
    <mergeCell ref="H77:I77"/>
    <mergeCell ref="B127:G127"/>
    <mergeCell ref="H127:I127"/>
    <mergeCell ref="B89:G89"/>
    <mergeCell ref="H89:I89"/>
    <mergeCell ref="B88:G88"/>
    <mergeCell ref="H88:I88"/>
    <mergeCell ref="H87:I87"/>
    <mergeCell ref="B92:G92"/>
    <mergeCell ref="H92:I92"/>
    <mergeCell ref="B91:G91"/>
    <mergeCell ref="H91:I91"/>
    <mergeCell ref="B90:G90"/>
    <mergeCell ref="H90:I90"/>
    <mergeCell ref="B98:E98"/>
    <mergeCell ref="A95:E95"/>
    <mergeCell ref="A108:D108"/>
    <mergeCell ref="A109:I109"/>
    <mergeCell ref="A125:I125"/>
    <mergeCell ref="B110:E110"/>
    <mergeCell ref="B111:E111"/>
    <mergeCell ref="A112:I112"/>
    <mergeCell ref="B113:E113"/>
    <mergeCell ref="B114:E114"/>
    <mergeCell ref="A115:I115"/>
    <mergeCell ref="G160:I160"/>
    <mergeCell ref="B158:E158"/>
    <mergeCell ref="G158:I158"/>
    <mergeCell ref="H95:I95"/>
    <mergeCell ref="B100:G100"/>
    <mergeCell ref="H100:I100"/>
    <mergeCell ref="B99:G99"/>
    <mergeCell ref="H99:I99"/>
    <mergeCell ref="H128:I128"/>
    <mergeCell ref="B107:G107"/>
    <mergeCell ref="H103:I103"/>
    <mergeCell ref="B102:G102"/>
    <mergeCell ref="H102:I102"/>
    <mergeCell ref="B105:G105"/>
    <mergeCell ref="H105:I105"/>
    <mergeCell ref="D104:F104"/>
    <mergeCell ref="H104:I104"/>
    <mergeCell ref="B103:C104"/>
    <mergeCell ref="B101:G101"/>
    <mergeCell ref="H101:I101"/>
    <mergeCell ref="D103:F103"/>
    <mergeCell ref="B106:G106"/>
    <mergeCell ref="H106:I106"/>
    <mergeCell ref="H107:I107"/>
    <mergeCell ref="I169:K169"/>
    <mergeCell ref="I170:K170"/>
    <mergeCell ref="I171:K171"/>
    <mergeCell ref="I172:K172"/>
    <mergeCell ref="B138:I138"/>
    <mergeCell ref="B136:G136"/>
    <mergeCell ref="H136:I136"/>
    <mergeCell ref="B135:I135"/>
    <mergeCell ref="B38:I38"/>
    <mergeCell ref="B128:G128"/>
    <mergeCell ref="H146:I146"/>
    <mergeCell ref="B145:G145"/>
    <mergeCell ref="D144:F144"/>
    <mergeCell ref="H144:I144"/>
    <mergeCell ref="B143:C144"/>
    <mergeCell ref="B131:I131"/>
    <mergeCell ref="B132:G132"/>
    <mergeCell ref="H132:I132"/>
    <mergeCell ref="B137:I137"/>
    <mergeCell ref="B133:I133"/>
    <mergeCell ref="B97:G97"/>
    <mergeCell ref="H97:I97"/>
    <mergeCell ref="B96:G96"/>
    <mergeCell ref="H96:I96"/>
    <mergeCell ref="B163:E163"/>
    <mergeCell ref="G163:I163"/>
    <mergeCell ref="H140:I140"/>
    <mergeCell ref="B139:G139"/>
    <mergeCell ref="H139:I139"/>
    <mergeCell ref="D143:F143"/>
    <mergeCell ref="H143:I143"/>
    <mergeCell ref="B141:G141"/>
    <mergeCell ref="H141:I141"/>
    <mergeCell ref="B140:G140"/>
    <mergeCell ref="B146:G146"/>
    <mergeCell ref="B142:G142"/>
    <mergeCell ref="H142:I142"/>
    <mergeCell ref="H145:I145"/>
    <mergeCell ref="H147:I147"/>
    <mergeCell ref="B150:J150"/>
    <mergeCell ref="B151:J151"/>
    <mergeCell ref="B161:E161"/>
    <mergeCell ref="G161:I161"/>
    <mergeCell ref="B162:E162"/>
    <mergeCell ref="G162:I162"/>
    <mergeCell ref="B159:E159"/>
    <mergeCell ref="G159:I159"/>
    <mergeCell ref="B160:E160"/>
    <mergeCell ref="B130:I130"/>
    <mergeCell ref="B129:G129"/>
    <mergeCell ref="H129:I129"/>
    <mergeCell ref="B152:J152"/>
    <mergeCell ref="B153:J153"/>
    <mergeCell ref="B154:J154"/>
    <mergeCell ref="B155:J155"/>
    <mergeCell ref="B156:J156"/>
    <mergeCell ref="B147:G147"/>
    <mergeCell ref="B134:I134"/>
    <mergeCell ref="D83:F83"/>
    <mergeCell ref="H83:I83"/>
    <mergeCell ref="B82:C83"/>
    <mergeCell ref="B116:E116"/>
    <mergeCell ref="B117:E117"/>
    <mergeCell ref="B86:G86"/>
    <mergeCell ref="H86:I86"/>
    <mergeCell ref="B85:G85"/>
    <mergeCell ref="H85:I85"/>
    <mergeCell ref="B84:G84"/>
    <mergeCell ref="H84:I84"/>
    <mergeCell ref="D82:F82"/>
    <mergeCell ref="H82:I82"/>
  </mergeCells>
  <conditionalFormatting sqref="A10:B10 A9:I9 K9:XFD9 A1:XFD4 J10:XFD10 A11:XFD22 A169:A172 H169:XFD172 A173:XFD1048576 A23:B23 J23:XFD23 A31:XFD39 A27:B29 A42:XFD53 A56:XFD93 A54:B55 J54:XFD55 K126:XFD126 A127:XFD168 A40:A41 K40:XFD41 A99:XFD107 A98:B98 F98:XFD98 A96:XFD97 F95:XFD95 E108:XFD108 J109:XFD117 A94:A95 J94:XFD94 A108:A117 J125:XFD125 A125:A126 A6:XFD8 A5 E5 K5:XFD5 J27:XFD29 A24:XFD26">
    <cfRule type="expression" dxfId="45" priority="33">
      <formula>_xlfn.ISFORMULA(INDIRECT("rc",FALSE))</formula>
    </cfRule>
    <cfRule type="expression" dxfId="44" priority="34">
      <formula>CELL("protect",A1)=1</formula>
    </cfRule>
  </conditionalFormatting>
  <conditionalFormatting sqref="J9">
    <cfRule type="cellIs" dxfId="43" priority="29" operator="lessThan">
      <formula>0</formula>
    </cfRule>
    <cfRule type="expression" priority="30">
      <formula>CELL("protect",J9)=0</formula>
    </cfRule>
    <cfRule type="expression" dxfId="42" priority="31">
      <formula>_xlfn.ISFORMULA(INDIRECT("rc",FALSE))</formula>
    </cfRule>
    <cfRule type="expression" dxfId="41" priority="32">
      <formula>CELL("protect",J9)=1</formula>
    </cfRule>
  </conditionalFormatting>
  <conditionalFormatting sqref="J120">
    <cfRule type="expression" dxfId="40" priority="13">
      <formula>_xlfn.ISFORMULA(INDIRECT("rc",FALSE))</formula>
    </cfRule>
    <cfRule type="expression" dxfId="39" priority="14">
      <formula>CELL("protect",J120)=1</formula>
    </cfRule>
  </conditionalFormatting>
  <conditionalFormatting sqref="J121">
    <cfRule type="expression" dxfId="38" priority="11">
      <formula>_xlfn.ISFORMULA(INDIRECT("rc",FALSE))</formula>
    </cfRule>
    <cfRule type="expression" dxfId="37" priority="12">
      <formula>CELL("protect",J121)=1</formula>
    </cfRule>
  </conditionalFormatting>
  <conditionalFormatting sqref="B123">
    <cfRule type="expression" dxfId="36" priority="9">
      <formula>_xlfn.ISFORMULA(INDIRECT("rc",FALSE))</formula>
    </cfRule>
    <cfRule type="expression" dxfId="35" priority="10">
      <formula>CELL("protect",B123)=1</formula>
    </cfRule>
  </conditionalFormatting>
  <conditionalFormatting sqref="B124">
    <cfRule type="expression" dxfId="34" priority="7">
      <formula>_xlfn.ISFORMULA(INDIRECT("rc",FALSE))</formula>
    </cfRule>
    <cfRule type="expression" dxfId="33" priority="8">
      <formula>CELL("protect",B124)=1</formula>
    </cfRule>
  </conditionalFormatting>
  <conditionalFormatting sqref="J123">
    <cfRule type="expression" dxfId="32" priority="5">
      <formula>_xlfn.ISFORMULA(INDIRECT("rc",FALSE))</formula>
    </cfRule>
    <cfRule type="expression" dxfId="31" priority="6">
      <formula>CELL("protect",J123)=1</formula>
    </cfRule>
  </conditionalFormatting>
  <conditionalFormatting sqref="J124">
    <cfRule type="expression" dxfId="30" priority="3">
      <formula>_xlfn.ISFORMULA(INDIRECT("rc",FALSE))</formula>
    </cfRule>
    <cfRule type="expression" dxfId="29" priority="4">
      <formula>CELL("protect",J124)=1</formula>
    </cfRule>
  </conditionalFormatting>
  <conditionalFormatting sqref="J118:XFD119 J122:XFD122 K120:XFD121 K123:XFD124 A118:A124">
    <cfRule type="expression" dxfId="28" priority="15">
      <formula>_xlfn.ISFORMULA(INDIRECT("rc",FALSE))</formula>
    </cfRule>
    <cfRule type="expression" dxfId="27" priority="16">
      <formula>CELL("protect",A118)=1</formula>
    </cfRule>
  </conditionalFormatting>
  <conditionalFormatting sqref="A30:B30 J30:XFD30">
    <cfRule type="expression" dxfId="26" priority="1">
      <formula>_xlfn.ISFORMULA(INDIRECT("rc",FALSE))</formula>
    </cfRule>
    <cfRule type="expression" dxfId="25" priority="2">
      <formula>CELL("protect",A30)=1</formula>
    </cfRule>
  </conditionalFormatting>
  <dataValidations count="1">
    <dataValidation allowBlank="1" showInputMessage="1" showErrorMessage="1" prompt="Les nombres indiqués ci-dessous sont pour une conférence ou un conseil. Les conseils utilisent la feuille de calcul A-B2 pour consolider les nombres des conférences ou des conseils de leur région." sqref="J9"/>
  </dataValidations>
  <hyperlinks>
    <hyperlink ref="G166" r:id="rId1"/>
  </hyperlinks>
  <pageMargins left="0.23622047244094491" right="0.23622047244094491" top="0.35433070866141736" bottom="0.35433070866141736" header="0.31496062992125984" footer="0.31496062992125984"/>
  <pageSetup orientation="portrait" horizontalDpi="300" verticalDpi="300" r:id="rId2"/>
  <headerFooter>
    <oddFooter>&amp;C&amp;P / &amp;N</oddFooter>
  </headerFooter>
  <rowBreaks count="1" manualBreakCount="1">
    <brk id="46"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7432" r:id="rId5" name="Check Box 24">
              <controlPr locked="0" defaultSize="0" autoFill="0" autoLine="0" autoPict="0">
                <anchor moveWithCells="1">
                  <from>
                    <xdr:col>3</xdr:col>
                    <xdr:colOff>247650</xdr:colOff>
                    <xdr:row>127</xdr:row>
                    <xdr:rowOff>161925</xdr:rowOff>
                  </from>
                  <to>
                    <xdr:col>6</xdr:col>
                    <xdr:colOff>790575</xdr:colOff>
                    <xdr:row>129</xdr:row>
                    <xdr:rowOff>47625</xdr:rowOff>
                  </to>
                </anchor>
              </controlPr>
            </control>
          </mc:Choice>
        </mc:AlternateContent>
        <mc:AlternateContent xmlns:mc="http://schemas.openxmlformats.org/markup-compatibility/2006">
          <mc:Choice Requires="x14">
            <control shapeId="17433" r:id="rId6" name="Check Box 25">
              <controlPr locked="0" defaultSize="0" autoFill="0" autoLine="0" autoPict="0">
                <anchor moveWithCells="1">
                  <from>
                    <xdr:col>4</xdr:col>
                    <xdr:colOff>228600</xdr:colOff>
                    <xdr:row>130</xdr:row>
                    <xdr:rowOff>152400</xdr:rowOff>
                  </from>
                  <to>
                    <xdr:col>7</xdr:col>
                    <xdr:colOff>152400</xdr:colOff>
                    <xdr:row>132</xdr:row>
                    <xdr:rowOff>28575</xdr:rowOff>
                  </to>
                </anchor>
              </controlPr>
            </control>
          </mc:Choice>
        </mc:AlternateContent>
        <mc:AlternateContent xmlns:mc="http://schemas.openxmlformats.org/markup-compatibility/2006">
          <mc:Choice Requires="x14">
            <control shapeId="17434" r:id="rId7" name="Check Box 26">
              <controlPr locked="0" defaultSize="0" autoFill="0" autoLine="0" autoPict="0">
                <anchor moveWithCells="1">
                  <from>
                    <xdr:col>1</xdr:col>
                    <xdr:colOff>581025</xdr:colOff>
                    <xdr:row>134</xdr:row>
                    <xdr:rowOff>142875</xdr:rowOff>
                  </from>
                  <to>
                    <xdr:col>5</xdr:col>
                    <xdr:colOff>238125</xdr:colOff>
                    <xdr:row>136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prompt="Yes/No">
          <x14:formula1>
            <xm:f>'G:\New 2018-10-27\Travail 2018-11-30\Rapports formulaires et guides 2018\Section E\[2018-11-27 New Report.xlsx]INTRO'!#REF!</xm:f>
          </x14:formula1>
          <xm:sqref>I4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DA190"/>
  <sheetViews>
    <sheetView showGridLines="0" showRowColHeaders="0" zoomScale="115" zoomScaleNormal="115" zoomScaleSheetLayoutView="115" workbookViewId="0">
      <pane xSplit="10" ySplit="10" topLeftCell="K11" activePane="bottomRight" state="frozen"/>
      <selection pane="topRight" activeCell="K1" sqref="K1"/>
      <selection pane="bottomLeft" activeCell="A11" sqref="A11"/>
      <selection pane="bottomRight" activeCell="F6" sqref="F6"/>
    </sheetView>
  </sheetViews>
  <sheetFormatPr defaultRowHeight="12.75" x14ac:dyDescent="0.2"/>
  <cols>
    <col min="1" max="1" width="7" style="35" customWidth="1"/>
    <col min="2" max="2" width="9.140625" style="49"/>
    <col min="3" max="3" width="12.42578125" style="49" customWidth="1"/>
    <col min="4" max="4" width="6" style="49" customWidth="1"/>
    <col min="5" max="5" width="5.42578125" style="49" customWidth="1"/>
    <col min="6" max="6" width="8.28515625" style="49" customWidth="1"/>
    <col min="7" max="7" width="14.28515625" style="49" customWidth="1"/>
    <col min="8" max="8" width="12.85546875" style="50" customWidth="1"/>
    <col min="9" max="9" width="11.7109375" style="49" customWidth="1"/>
    <col min="10" max="10" width="14.42578125" style="49" customWidth="1"/>
    <col min="11" max="11" width="15.5703125" style="51" customWidth="1"/>
    <col min="12" max="12" width="16.28515625" style="126" customWidth="1"/>
    <col min="13" max="96" width="16.7109375" style="126" customWidth="1"/>
    <col min="97" max="103" width="9.140625" style="126"/>
    <col min="104" max="16384" width="9.140625" style="49"/>
  </cols>
  <sheetData>
    <row r="1" spans="1:96" ht="12" customHeight="1" x14ac:dyDescent="0.2">
      <c r="A1" s="533" t="s">
        <v>191</v>
      </c>
      <c r="B1" s="533"/>
      <c r="C1" s="533"/>
      <c r="D1" s="533"/>
      <c r="E1" s="533"/>
      <c r="F1" s="533"/>
      <c r="G1" s="533"/>
      <c r="H1" s="533"/>
      <c r="I1" s="533"/>
      <c r="J1" s="533"/>
    </row>
    <row r="2" spans="1:96" ht="10.5" customHeight="1" x14ac:dyDescent="0.2">
      <c r="A2" s="534" t="s">
        <v>188</v>
      </c>
      <c r="B2" s="534"/>
      <c r="C2" s="534"/>
      <c r="D2" s="534"/>
      <c r="E2" s="534"/>
      <c r="F2" s="534"/>
      <c r="G2" s="534"/>
      <c r="H2" s="534"/>
      <c r="I2" s="534"/>
      <c r="J2" s="534"/>
    </row>
    <row r="3" spans="1:96" x14ac:dyDescent="0.2">
      <c r="A3" s="534">
        <v>2024</v>
      </c>
      <c r="B3" s="534"/>
      <c r="C3" s="534"/>
      <c r="D3" s="534"/>
      <c r="E3" s="534"/>
      <c r="F3" s="534"/>
      <c r="G3" s="534"/>
      <c r="H3" s="534"/>
      <c r="I3" s="534"/>
      <c r="J3" s="534"/>
      <c r="K3" s="44"/>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0"/>
      <c r="BH3" s="230"/>
      <c r="BI3" s="230"/>
      <c r="BJ3" s="230"/>
      <c r="BK3" s="230"/>
      <c r="BL3" s="230"/>
      <c r="BM3" s="230"/>
      <c r="BN3" s="230"/>
      <c r="BO3" s="230"/>
      <c r="BP3" s="230"/>
      <c r="BQ3" s="230"/>
      <c r="BR3" s="230"/>
      <c r="BS3" s="230"/>
      <c r="BT3" s="230"/>
      <c r="BU3" s="230"/>
      <c r="BV3" s="230"/>
      <c r="BW3" s="230"/>
      <c r="BX3" s="230"/>
      <c r="BY3" s="230"/>
      <c r="BZ3" s="230"/>
      <c r="CA3" s="230"/>
      <c r="CB3" s="230"/>
      <c r="CC3" s="230"/>
      <c r="CD3" s="230"/>
      <c r="CE3" s="230"/>
      <c r="CF3" s="230"/>
      <c r="CG3" s="230"/>
      <c r="CH3" s="230"/>
      <c r="CI3" s="230"/>
      <c r="CJ3" s="230"/>
      <c r="CK3" s="230"/>
      <c r="CL3" s="230"/>
      <c r="CM3" s="230"/>
      <c r="CN3" s="230"/>
      <c r="CO3" s="230"/>
      <c r="CP3" s="230"/>
      <c r="CQ3" s="230"/>
      <c r="CR3" s="230"/>
    </row>
    <row r="4" spans="1:96" ht="4.5" customHeight="1" x14ac:dyDescent="0.2">
      <c r="A4" s="34"/>
      <c r="B4" s="48"/>
      <c r="C4" s="48"/>
      <c r="D4" s="48"/>
      <c r="E4" s="48"/>
      <c r="F4" s="48"/>
      <c r="G4" s="48"/>
      <c r="H4" s="48"/>
      <c r="I4" s="4"/>
      <c r="J4" s="5"/>
      <c r="K4" s="45"/>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c r="AY4" s="231"/>
      <c r="AZ4" s="231"/>
      <c r="BA4" s="231"/>
      <c r="BB4" s="231"/>
      <c r="BC4" s="231"/>
      <c r="BD4" s="231"/>
      <c r="BE4" s="231"/>
      <c r="BF4" s="231"/>
      <c r="BG4" s="231"/>
      <c r="BH4" s="231"/>
      <c r="BI4" s="231"/>
      <c r="BJ4" s="231"/>
      <c r="BK4" s="231"/>
      <c r="BL4" s="231"/>
      <c r="BM4" s="231"/>
      <c r="BN4" s="231"/>
      <c r="BO4" s="231"/>
      <c r="BP4" s="231"/>
      <c r="BQ4" s="231"/>
      <c r="BR4" s="231"/>
      <c r="BS4" s="231"/>
      <c r="BT4" s="231"/>
      <c r="BU4" s="231"/>
      <c r="BV4" s="231"/>
      <c r="BW4" s="231"/>
      <c r="BX4" s="231"/>
      <c r="BY4" s="231"/>
      <c r="BZ4" s="231"/>
      <c r="CA4" s="231"/>
      <c r="CB4" s="231"/>
      <c r="CC4" s="231"/>
      <c r="CD4" s="231"/>
      <c r="CE4" s="231"/>
      <c r="CF4" s="231"/>
      <c r="CG4" s="231"/>
      <c r="CH4" s="231"/>
      <c r="CI4" s="231"/>
      <c r="CJ4" s="231"/>
      <c r="CK4" s="231"/>
      <c r="CL4" s="231"/>
      <c r="CM4" s="231"/>
      <c r="CN4" s="231"/>
      <c r="CO4" s="231"/>
      <c r="CP4" s="231"/>
      <c r="CQ4" s="231"/>
      <c r="CR4" s="231"/>
    </row>
    <row r="5" spans="1:96" ht="14.25" customHeight="1" x14ac:dyDescent="0.2">
      <c r="A5" s="537" t="s">
        <v>128</v>
      </c>
      <c r="B5" s="537"/>
      <c r="C5" s="625">
        <f>'A-B1 POUR CONF+CONSEILS'!C5</f>
        <v>0</v>
      </c>
      <c r="D5" s="625"/>
      <c r="E5" s="625"/>
      <c r="F5" s="625"/>
      <c r="G5" s="625"/>
      <c r="H5" s="625"/>
      <c r="I5" s="625"/>
      <c r="J5" s="625"/>
    </row>
    <row r="6" spans="1:96" ht="15" customHeight="1" x14ac:dyDescent="0.2">
      <c r="A6" s="537" t="s">
        <v>118</v>
      </c>
      <c r="B6" s="537"/>
      <c r="C6" s="537"/>
      <c r="D6" s="537"/>
      <c r="E6" s="537"/>
      <c r="F6" s="227"/>
      <c r="G6" s="537" t="s">
        <v>119</v>
      </c>
      <c r="H6" s="537"/>
      <c r="I6" s="537"/>
      <c r="J6" s="228"/>
    </row>
    <row r="7" spans="1:96" ht="14.1" customHeight="1" x14ac:dyDescent="0.2">
      <c r="A7" s="537" t="s">
        <v>129</v>
      </c>
      <c r="B7" s="537"/>
      <c r="C7" s="537"/>
      <c r="D7" s="537"/>
      <c r="E7" s="625">
        <f>'A-B1 POUR CONF+CONSEILS'!D6</f>
        <v>0</v>
      </c>
      <c r="F7" s="625"/>
      <c r="G7" s="625"/>
      <c r="H7" s="6" t="s">
        <v>110</v>
      </c>
      <c r="I7" s="625">
        <f>'A-B1 POUR CONF+CONSEILS'!I6</f>
        <v>0</v>
      </c>
      <c r="J7" s="625"/>
      <c r="K7" s="222" t="s">
        <v>216</v>
      </c>
    </row>
    <row r="8" spans="1:96" ht="15.75" customHeight="1" x14ac:dyDescent="0.2">
      <c r="A8" s="537" t="s">
        <v>109</v>
      </c>
      <c r="B8" s="537"/>
      <c r="C8" s="625">
        <f>'A-B1 POUR CONF+CONSEILS'!C7</f>
        <v>0</v>
      </c>
      <c r="D8" s="625"/>
      <c r="E8" s="625"/>
      <c r="F8" s="625"/>
      <c r="G8" s="625"/>
      <c r="H8" s="6" t="s">
        <v>111</v>
      </c>
      <c r="I8" s="570">
        <f>'A-B1 POUR CONF+CONSEILS'!I7</f>
        <v>0</v>
      </c>
      <c r="J8" s="570"/>
      <c r="K8" s="568" t="s">
        <v>127</v>
      </c>
      <c r="L8" s="566" t="s">
        <v>130</v>
      </c>
      <c r="M8" s="566" t="s">
        <v>130</v>
      </c>
      <c r="N8" s="566" t="s">
        <v>130</v>
      </c>
      <c r="O8" s="566" t="s">
        <v>130</v>
      </c>
      <c r="P8" s="566" t="s">
        <v>130</v>
      </c>
      <c r="Q8" s="566" t="s">
        <v>130</v>
      </c>
      <c r="R8" s="566" t="s">
        <v>130</v>
      </c>
      <c r="S8" s="566" t="s">
        <v>130</v>
      </c>
      <c r="T8" s="566" t="s">
        <v>130</v>
      </c>
      <c r="U8" s="566" t="s">
        <v>130</v>
      </c>
      <c r="V8" s="566" t="s">
        <v>130</v>
      </c>
      <c r="W8" s="566" t="s">
        <v>130</v>
      </c>
      <c r="X8" s="566" t="s">
        <v>130</v>
      </c>
      <c r="Y8" s="566" t="s">
        <v>130</v>
      </c>
      <c r="Z8" s="566" t="s">
        <v>130</v>
      </c>
      <c r="AA8" s="566" t="s">
        <v>130</v>
      </c>
      <c r="AB8" s="566" t="s">
        <v>130</v>
      </c>
      <c r="AC8" s="566" t="s">
        <v>130</v>
      </c>
      <c r="AD8" s="566" t="s">
        <v>130</v>
      </c>
      <c r="AE8" s="566" t="s">
        <v>130</v>
      </c>
      <c r="AF8" s="566" t="s">
        <v>130</v>
      </c>
      <c r="AG8" s="566" t="s">
        <v>130</v>
      </c>
      <c r="AH8" s="566" t="s">
        <v>130</v>
      </c>
      <c r="AI8" s="566" t="s">
        <v>130</v>
      </c>
      <c r="AJ8" s="566" t="s">
        <v>130</v>
      </c>
      <c r="AK8" s="566" t="s">
        <v>130</v>
      </c>
      <c r="AL8" s="566" t="s">
        <v>130</v>
      </c>
      <c r="AM8" s="566" t="s">
        <v>130</v>
      </c>
      <c r="AN8" s="566" t="s">
        <v>130</v>
      </c>
      <c r="AO8" s="566" t="s">
        <v>130</v>
      </c>
      <c r="AP8" s="566" t="s">
        <v>130</v>
      </c>
      <c r="AQ8" s="566" t="s">
        <v>130</v>
      </c>
      <c r="AR8" s="566" t="s">
        <v>130</v>
      </c>
      <c r="AS8" s="566" t="s">
        <v>130</v>
      </c>
      <c r="AT8" s="566" t="s">
        <v>130</v>
      </c>
      <c r="AU8" s="566" t="s">
        <v>130</v>
      </c>
      <c r="AV8" s="566" t="s">
        <v>130</v>
      </c>
      <c r="AW8" s="566" t="s">
        <v>130</v>
      </c>
      <c r="AX8" s="566" t="s">
        <v>130</v>
      </c>
      <c r="AY8" s="566" t="s">
        <v>130</v>
      </c>
      <c r="AZ8" s="566" t="s">
        <v>130</v>
      </c>
      <c r="BA8" s="566" t="s">
        <v>130</v>
      </c>
      <c r="BB8" s="566" t="s">
        <v>130</v>
      </c>
      <c r="BC8" s="566" t="s">
        <v>130</v>
      </c>
      <c r="BD8" s="566" t="s">
        <v>130</v>
      </c>
      <c r="BE8" s="566" t="s">
        <v>130</v>
      </c>
      <c r="BF8" s="566" t="s">
        <v>130</v>
      </c>
      <c r="BG8" s="566" t="s">
        <v>130</v>
      </c>
      <c r="BH8" s="566" t="s">
        <v>130</v>
      </c>
      <c r="BI8" s="566" t="s">
        <v>130</v>
      </c>
      <c r="BJ8" s="566" t="s">
        <v>130</v>
      </c>
      <c r="BK8" s="566" t="s">
        <v>130</v>
      </c>
      <c r="BL8" s="566" t="s">
        <v>130</v>
      </c>
      <c r="BM8" s="566" t="s">
        <v>130</v>
      </c>
      <c r="BN8" s="566" t="s">
        <v>130</v>
      </c>
      <c r="BO8" s="566" t="s">
        <v>130</v>
      </c>
      <c r="BP8" s="566" t="s">
        <v>130</v>
      </c>
      <c r="BQ8" s="566" t="s">
        <v>130</v>
      </c>
      <c r="BR8" s="566" t="s">
        <v>130</v>
      </c>
      <c r="BS8" s="566" t="s">
        <v>130</v>
      </c>
      <c r="BT8" s="566" t="s">
        <v>130</v>
      </c>
      <c r="BU8" s="566" t="s">
        <v>130</v>
      </c>
      <c r="BV8" s="566" t="s">
        <v>130</v>
      </c>
      <c r="BW8" s="566" t="s">
        <v>130</v>
      </c>
      <c r="BX8" s="566" t="s">
        <v>130</v>
      </c>
      <c r="BY8" s="566" t="s">
        <v>130</v>
      </c>
      <c r="BZ8" s="566" t="s">
        <v>130</v>
      </c>
      <c r="CA8" s="566" t="s">
        <v>130</v>
      </c>
      <c r="CB8" s="566" t="s">
        <v>130</v>
      </c>
      <c r="CC8" s="566" t="s">
        <v>130</v>
      </c>
      <c r="CD8" s="566" t="s">
        <v>130</v>
      </c>
      <c r="CE8" s="566" t="s">
        <v>130</v>
      </c>
      <c r="CF8" s="566" t="s">
        <v>130</v>
      </c>
      <c r="CG8" s="566" t="s">
        <v>130</v>
      </c>
      <c r="CH8" s="566" t="s">
        <v>130</v>
      </c>
      <c r="CI8" s="566" t="s">
        <v>130</v>
      </c>
      <c r="CJ8" s="566" t="s">
        <v>130</v>
      </c>
      <c r="CK8" s="566" t="s">
        <v>130</v>
      </c>
      <c r="CL8" s="566" t="s">
        <v>130</v>
      </c>
      <c r="CM8" s="566" t="s">
        <v>130</v>
      </c>
      <c r="CN8" s="566" t="s">
        <v>130</v>
      </c>
      <c r="CO8" s="566" t="s">
        <v>130</v>
      </c>
      <c r="CP8" s="566" t="s">
        <v>130</v>
      </c>
      <c r="CQ8" s="566" t="s">
        <v>130</v>
      </c>
      <c r="CR8" s="566" t="s">
        <v>130</v>
      </c>
    </row>
    <row r="9" spans="1:96" ht="6" customHeight="1" x14ac:dyDescent="0.2">
      <c r="B9" s="3"/>
      <c r="C9" s="3"/>
      <c r="D9" s="3"/>
      <c r="E9" s="3"/>
      <c r="F9" s="3"/>
      <c r="G9" s="3"/>
      <c r="H9" s="52"/>
      <c r="I9" s="56"/>
      <c r="J9" s="56"/>
      <c r="K9" s="569"/>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7"/>
      <c r="AK9" s="567"/>
      <c r="AL9" s="567"/>
      <c r="AM9" s="567"/>
      <c r="AN9" s="567"/>
      <c r="AO9" s="567"/>
      <c r="AP9" s="567"/>
      <c r="AQ9" s="567"/>
      <c r="AR9" s="567"/>
      <c r="AS9" s="567"/>
      <c r="AT9" s="567"/>
      <c r="AU9" s="567"/>
      <c r="AV9" s="567"/>
      <c r="AW9" s="567"/>
      <c r="AX9" s="567"/>
      <c r="AY9" s="567"/>
      <c r="AZ9" s="567"/>
      <c r="BA9" s="567"/>
      <c r="BB9" s="567"/>
      <c r="BC9" s="567"/>
      <c r="BD9" s="567"/>
      <c r="BE9" s="567"/>
      <c r="BF9" s="567"/>
      <c r="BG9" s="567"/>
      <c r="BH9" s="567"/>
      <c r="BI9" s="567"/>
      <c r="BJ9" s="567"/>
      <c r="BK9" s="567"/>
      <c r="BL9" s="567"/>
      <c r="BM9" s="567"/>
      <c r="BN9" s="567"/>
      <c r="BO9" s="567"/>
      <c r="BP9" s="567"/>
      <c r="BQ9" s="567"/>
      <c r="BR9" s="567"/>
      <c r="BS9" s="567"/>
      <c r="BT9" s="567"/>
      <c r="BU9" s="567"/>
      <c r="BV9" s="567"/>
      <c r="BW9" s="567"/>
      <c r="BX9" s="567"/>
      <c r="BY9" s="567"/>
      <c r="BZ9" s="567"/>
      <c r="CA9" s="567"/>
      <c r="CB9" s="567"/>
      <c r="CC9" s="567"/>
      <c r="CD9" s="567"/>
      <c r="CE9" s="567"/>
      <c r="CF9" s="567"/>
      <c r="CG9" s="567"/>
      <c r="CH9" s="567"/>
      <c r="CI9" s="567"/>
      <c r="CJ9" s="567"/>
      <c r="CK9" s="567"/>
      <c r="CL9" s="567"/>
      <c r="CM9" s="567"/>
      <c r="CN9" s="567"/>
      <c r="CO9" s="567"/>
      <c r="CP9" s="567"/>
      <c r="CQ9" s="567"/>
      <c r="CR9" s="567"/>
    </row>
    <row r="10" spans="1:96" ht="24.75" customHeight="1" x14ac:dyDescent="0.2">
      <c r="A10" s="9" t="s">
        <v>54</v>
      </c>
      <c r="B10" s="622" t="s">
        <v>0</v>
      </c>
      <c r="C10" s="623"/>
      <c r="D10" s="623"/>
      <c r="E10" s="623"/>
      <c r="F10" s="623"/>
      <c r="G10" s="623"/>
      <c r="H10" s="623"/>
      <c r="I10" s="624"/>
      <c r="J10" s="165" t="s">
        <v>121</v>
      </c>
      <c r="K10" s="195">
        <f>C5</f>
        <v>0</v>
      </c>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175"/>
      <c r="BK10" s="175"/>
      <c r="BL10" s="175"/>
      <c r="BM10" s="175"/>
      <c r="BN10" s="175"/>
      <c r="BO10" s="175"/>
      <c r="BP10" s="175"/>
      <c r="BQ10" s="175"/>
      <c r="BR10" s="175"/>
      <c r="BS10" s="175"/>
      <c r="BT10" s="175"/>
      <c r="BU10" s="175"/>
      <c r="BV10" s="175"/>
      <c r="BW10" s="175"/>
      <c r="BX10" s="175"/>
      <c r="BY10" s="175"/>
      <c r="BZ10" s="175"/>
      <c r="CA10" s="175"/>
      <c r="CB10" s="175"/>
      <c r="CC10" s="175"/>
      <c r="CD10" s="175"/>
      <c r="CE10" s="175"/>
      <c r="CF10" s="175"/>
      <c r="CG10" s="175"/>
      <c r="CH10" s="175"/>
      <c r="CI10" s="175"/>
      <c r="CJ10" s="175"/>
      <c r="CK10" s="175"/>
      <c r="CL10" s="175"/>
      <c r="CM10" s="175"/>
      <c r="CN10" s="175"/>
      <c r="CO10" s="175"/>
      <c r="CP10" s="175"/>
      <c r="CQ10" s="175"/>
      <c r="CR10" s="175"/>
    </row>
    <row r="11" spans="1:96" x14ac:dyDescent="0.2">
      <c r="A11" s="60" t="s">
        <v>53</v>
      </c>
      <c r="B11" s="10"/>
      <c r="C11" s="11"/>
      <c r="D11" s="11"/>
      <c r="E11" s="11"/>
      <c r="F11" s="11"/>
      <c r="G11" s="11"/>
      <c r="H11" s="59"/>
      <c r="I11" s="59"/>
      <c r="J11" s="200"/>
      <c r="K11" s="196"/>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c r="BX11" s="232"/>
      <c r="BY11" s="232"/>
      <c r="BZ11" s="232"/>
      <c r="CA11" s="232"/>
      <c r="CB11" s="232"/>
      <c r="CC11" s="232"/>
      <c r="CD11" s="232"/>
      <c r="CE11" s="232"/>
      <c r="CF11" s="232"/>
      <c r="CG11" s="232"/>
      <c r="CH11" s="232"/>
      <c r="CI11" s="232"/>
      <c r="CJ11" s="232"/>
      <c r="CK11" s="232"/>
      <c r="CL11" s="232"/>
      <c r="CM11" s="232"/>
      <c r="CN11" s="232"/>
      <c r="CO11" s="232"/>
      <c r="CP11" s="232"/>
      <c r="CQ11" s="232"/>
      <c r="CR11" s="232"/>
    </row>
    <row r="12" spans="1:96" ht="36.75" customHeight="1" x14ac:dyDescent="0.2">
      <c r="A12" s="12" t="s">
        <v>1</v>
      </c>
      <c r="B12" s="474" t="s">
        <v>367</v>
      </c>
      <c r="C12" s="461"/>
      <c r="D12" s="461"/>
      <c r="E12" s="461"/>
      <c r="F12" s="461"/>
      <c r="G12" s="461"/>
      <c r="H12" s="461"/>
      <c r="I12" s="513"/>
      <c r="J12" s="182">
        <f>SUM(K12:CR12)</f>
        <v>0</v>
      </c>
      <c r="K12" s="183">
        <f>'A-B1 POUR CONF+CONSEILS'!J12</f>
        <v>0</v>
      </c>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8"/>
      <c r="BQ12" s="168"/>
      <c r="BR12" s="168"/>
      <c r="BS12" s="168"/>
      <c r="BT12" s="168"/>
      <c r="BU12" s="168"/>
      <c r="BV12" s="168"/>
      <c r="BW12" s="168"/>
      <c r="BX12" s="168"/>
      <c r="BY12" s="168"/>
      <c r="BZ12" s="168"/>
      <c r="CA12" s="168"/>
      <c r="CB12" s="168"/>
      <c r="CC12" s="168"/>
      <c r="CD12" s="168"/>
      <c r="CE12" s="168"/>
      <c r="CF12" s="168"/>
      <c r="CG12" s="168"/>
      <c r="CH12" s="168"/>
      <c r="CI12" s="168"/>
      <c r="CJ12" s="168"/>
      <c r="CK12" s="168"/>
      <c r="CL12" s="168"/>
      <c r="CM12" s="168"/>
      <c r="CN12" s="168"/>
      <c r="CO12" s="168"/>
      <c r="CP12" s="168"/>
      <c r="CQ12" s="168"/>
      <c r="CR12" s="168"/>
    </row>
    <row r="13" spans="1:96" ht="30" customHeight="1" x14ac:dyDescent="0.2">
      <c r="A13" s="12" t="s">
        <v>2</v>
      </c>
      <c r="B13" s="626" t="s">
        <v>364</v>
      </c>
      <c r="C13" s="627"/>
      <c r="D13" s="627"/>
      <c r="E13" s="627"/>
      <c r="F13" s="627"/>
      <c r="G13" s="627"/>
      <c r="H13" s="627"/>
      <c r="I13" s="628"/>
      <c r="J13" s="182">
        <f>SUM(K13:CR13)</f>
        <v>0</v>
      </c>
      <c r="K13" s="183">
        <f>'A-B1 POUR CONF+CONSEILS'!J13</f>
        <v>0</v>
      </c>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c r="BT13" s="168"/>
      <c r="BU13" s="168"/>
      <c r="BV13" s="168"/>
      <c r="BW13" s="168"/>
      <c r="BX13" s="168"/>
      <c r="BY13" s="168"/>
      <c r="BZ13" s="168"/>
      <c r="CA13" s="168"/>
      <c r="CB13" s="168"/>
      <c r="CC13" s="168"/>
      <c r="CD13" s="168"/>
      <c r="CE13" s="168"/>
      <c r="CF13" s="168"/>
      <c r="CG13" s="168"/>
      <c r="CH13" s="168"/>
      <c r="CI13" s="168"/>
      <c r="CJ13" s="168"/>
      <c r="CK13" s="168"/>
      <c r="CL13" s="168"/>
      <c r="CM13" s="168"/>
      <c r="CN13" s="168"/>
      <c r="CO13" s="168"/>
      <c r="CP13" s="168"/>
      <c r="CQ13" s="168"/>
      <c r="CR13" s="168"/>
    </row>
    <row r="14" spans="1:96" ht="24.75" customHeight="1" x14ac:dyDescent="0.2">
      <c r="A14" s="12" t="s">
        <v>3</v>
      </c>
      <c r="B14" s="626" t="s">
        <v>365</v>
      </c>
      <c r="C14" s="627"/>
      <c r="D14" s="627"/>
      <c r="E14" s="627"/>
      <c r="F14" s="627"/>
      <c r="G14" s="627"/>
      <c r="H14" s="627"/>
      <c r="I14" s="628"/>
      <c r="J14" s="182">
        <f>SUM(K14:CR14)</f>
        <v>0</v>
      </c>
      <c r="K14" s="183">
        <f>'A-B1 POUR CONF+CONSEILS'!J14</f>
        <v>0</v>
      </c>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68"/>
      <c r="BZ14" s="168"/>
      <c r="CA14" s="168"/>
      <c r="CB14" s="168"/>
      <c r="CC14" s="168"/>
      <c r="CD14" s="168"/>
      <c r="CE14" s="168"/>
      <c r="CF14" s="168"/>
      <c r="CG14" s="168"/>
      <c r="CH14" s="168"/>
      <c r="CI14" s="168"/>
      <c r="CJ14" s="168"/>
      <c r="CK14" s="168"/>
      <c r="CL14" s="168"/>
      <c r="CM14" s="168"/>
      <c r="CN14" s="168"/>
      <c r="CO14" s="168"/>
      <c r="CP14" s="168"/>
      <c r="CQ14" s="168"/>
      <c r="CR14" s="168"/>
    </row>
    <row r="15" spans="1:96" ht="39" customHeight="1" x14ac:dyDescent="0.2">
      <c r="A15" s="12" t="s">
        <v>4</v>
      </c>
      <c r="B15" s="626" t="s">
        <v>366</v>
      </c>
      <c r="C15" s="627"/>
      <c r="D15" s="627"/>
      <c r="E15" s="627"/>
      <c r="F15" s="627"/>
      <c r="G15" s="627"/>
      <c r="H15" s="627"/>
      <c r="I15" s="628"/>
      <c r="J15" s="182">
        <f>SUM(K15:CR15)</f>
        <v>0</v>
      </c>
      <c r="K15" s="183">
        <f>'A-B1 POUR CONF+CONSEILS'!J15</f>
        <v>0</v>
      </c>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8"/>
      <c r="BK15" s="168"/>
      <c r="BL15" s="168"/>
      <c r="BM15" s="168"/>
      <c r="BN15" s="168"/>
      <c r="BO15" s="168"/>
      <c r="BP15" s="168"/>
      <c r="BQ15" s="168"/>
      <c r="BR15" s="168"/>
      <c r="BS15" s="168"/>
      <c r="BT15" s="168"/>
      <c r="BU15" s="168"/>
      <c r="BV15" s="168"/>
      <c r="BW15" s="168"/>
      <c r="BX15" s="168"/>
      <c r="BY15" s="168"/>
      <c r="BZ15" s="168"/>
      <c r="CA15" s="168"/>
      <c r="CB15" s="168"/>
      <c r="CC15" s="168"/>
      <c r="CD15" s="168"/>
      <c r="CE15" s="168"/>
      <c r="CF15" s="168"/>
      <c r="CG15" s="168"/>
      <c r="CH15" s="168"/>
      <c r="CI15" s="168"/>
      <c r="CJ15" s="168"/>
      <c r="CK15" s="168"/>
      <c r="CL15" s="168"/>
      <c r="CM15" s="168"/>
      <c r="CN15" s="168"/>
      <c r="CO15" s="168"/>
      <c r="CP15" s="168"/>
      <c r="CQ15" s="168"/>
      <c r="CR15" s="168"/>
    </row>
    <row r="16" spans="1:96" ht="13.5" customHeight="1" x14ac:dyDescent="0.2">
      <c r="A16" s="12" t="s">
        <v>5</v>
      </c>
      <c r="B16" s="620" t="s">
        <v>55</v>
      </c>
      <c r="C16" s="620"/>
      <c r="D16" s="620"/>
      <c r="E16" s="620"/>
      <c r="F16" s="620"/>
      <c r="G16" s="621"/>
      <c r="H16" s="462"/>
      <c r="I16" s="474"/>
      <c r="J16" s="182">
        <f>SUM(K16:CR16)</f>
        <v>0</v>
      </c>
      <c r="K16" s="183">
        <f>'A-B1 POUR CONF+CONSEILS'!J16</f>
        <v>0</v>
      </c>
      <c r="L16" s="233">
        <f>SUM(L12:L15)</f>
        <v>0</v>
      </c>
      <c r="M16" s="233">
        <f t="shared" ref="M16:BX16" si="0">SUM(M12:M15)</f>
        <v>0</v>
      </c>
      <c r="N16" s="233">
        <f t="shared" si="0"/>
        <v>0</v>
      </c>
      <c r="O16" s="233">
        <f t="shared" si="0"/>
        <v>0</v>
      </c>
      <c r="P16" s="233">
        <f t="shared" si="0"/>
        <v>0</v>
      </c>
      <c r="Q16" s="233">
        <f t="shared" si="0"/>
        <v>0</v>
      </c>
      <c r="R16" s="233">
        <f t="shared" si="0"/>
        <v>0</v>
      </c>
      <c r="S16" s="233">
        <f t="shared" si="0"/>
        <v>0</v>
      </c>
      <c r="T16" s="233">
        <f t="shared" si="0"/>
        <v>0</v>
      </c>
      <c r="U16" s="233">
        <f t="shared" si="0"/>
        <v>0</v>
      </c>
      <c r="V16" s="233">
        <f t="shared" si="0"/>
        <v>0</v>
      </c>
      <c r="W16" s="233">
        <f t="shared" si="0"/>
        <v>0</v>
      </c>
      <c r="X16" s="233">
        <f t="shared" si="0"/>
        <v>0</v>
      </c>
      <c r="Y16" s="233">
        <f t="shared" si="0"/>
        <v>0</v>
      </c>
      <c r="Z16" s="233">
        <f t="shared" si="0"/>
        <v>0</v>
      </c>
      <c r="AA16" s="233">
        <f t="shared" si="0"/>
        <v>0</v>
      </c>
      <c r="AB16" s="233">
        <f t="shared" si="0"/>
        <v>0</v>
      </c>
      <c r="AC16" s="233">
        <f t="shared" si="0"/>
        <v>0</v>
      </c>
      <c r="AD16" s="233">
        <f t="shared" si="0"/>
        <v>0</v>
      </c>
      <c r="AE16" s="233">
        <f t="shared" si="0"/>
        <v>0</v>
      </c>
      <c r="AF16" s="233">
        <f t="shared" si="0"/>
        <v>0</v>
      </c>
      <c r="AG16" s="233">
        <f t="shared" si="0"/>
        <v>0</v>
      </c>
      <c r="AH16" s="233">
        <f t="shared" si="0"/>
        <v>0</v>
      </c>
      <c r="AI16" s="233">
        <f t="shared" si="0"/>
        <v>0</v>
      </c>
      <c r="AJ16" s="233">
        <f t="shared" si="0"/>
        <v>0</v>
      </c>
      <c r="AK16" s="233">
        <f t="shared" si="0"/>
        <v>0</v>
      </c>
      <c r="AL16" s="233">
        <f t="shared" si="0"/>
        <v>0</v>
      </c>
      <c r="AM16" s="233">
        <f t="shared" si="0"/>
        <v>0</v>
      </c>
      <c r="AN16" s="233">
        <f t="shared" si="0"/>
        <v>0</v>
      </c>
      <c r="AO16" s="233">
        <f t="shared" si="0"/>
        <v>0</v>
      </c>
      <c r="AP16" s="233">
        <f t="shared" si="0"/>
        <v>0</v>
      </c>
      <c r="AQ16" s="233">
        <f t="shared" si="0"/>
        <v>0</v>
      </c>
      <c r="AR16" s="233">
        <f t="shared" si="0"/>
        <v>0</v>
      </c>
      <c r="AS16" s="233">
        <f t="shared" si="0"/>
        <v>0</v>
      </c>
      <c r="AT16" s="233">
        <f>SUM(AT12:AT15)</f>
        <v>0</v>
      </c>
      <c r="AU16" s="233">
        <f t="shared" si="0"/>
        <v>0</v>
      </c>
      <c r="AV16" s="233">
        <f t="shared" si="0"/>
        <v>0</v>
      </c>
      <c r="AW16" s="233">
        <f t="shared" si="0"/>
        <v>0</v>
      </c>
      <c r="AX16" s="233">
        <f t="shared" si="0"/>
        <v>0</v>
      </c>
      <c r="AY16" s="233">
        <f t="shared" si="0"/>
        <v>0</v>
      </c>
      <c r="AZ16" s="233">
        <f t="shared" si="0"/>
        <v>0</v>
      </c>
      <c r="BA16" s="233">
        <f t="shared" si="0"/>
        <v>0</v>
      </c>
      <c r="BB16" s="233">
        <f t="shared" si="0"/>
        <v>0</v>
      </c>
      <c r="BC16" s="233">
        <f t="shared" si="0"/>
        <v>0</v>
      </c>
      <c r="BD16" s="233">
        <f t="shared" si="0"/>
        <v>0</v>
      </c>
      <c r="BE16" s="233">
        <f t="shared" si="0"/>
        <v>0</v>
      </c>
      <c r="BF16" s="233">
        <f t="shared" si="0"/>
        <v>0</v>
      </c>
      <c r="BG16" s="233">
        <f t="shared" si="0"/>
        <v>0</v>
      </c>
      <c r="BH16" s="233">
        <f t="shared" si="0"/>
        <v>0</v>
      </c>
      <c r="BI16" s="233">
        <f t="shared" si="0"/>
        <v>0</v>
      </c>
      <c r="BJ16" s="233">
        <f t="shared" si="0"/>
        <v>0</v>
      </c>
      <c r="BK16" s="233">
        <f t="shared" si="0"/>
        <v>0</v>
      </c>
      <c r="BL16" s="233">
        <f t="shared" si="0"/>
        <v>0</v>
      </c>
      <c r="BM16" s="233">
        <f t="shared" si="0"/>
        <v>0</v>
      </c>
      <c r="BN16" s="233">
        <f t="shared" si="0"/>
        <v>0</v>
      </c>
      <c r="BO16" s="233">
        <f t="shared" si="0"/>
        <v>0</v>
      </c>
      <c r="BP16" s="233">
        <f t="shared" si="0"/>
        <v>0</v>
      </c>
      <c r="BQ16" s="233">
        <f t="shared" si="0"/>
        <v>0</v>
      </c>
      <c r="BR16" s="233">
        <f t="shared" si="0"/>
        <v>0</v>
      </c>
      <c r="BS16" s="233">
        <f t="shared" si="0"/>
        <v>0</v>
      </c>
      <c r="BT16" s="233">
        <f t="shared" si="0"/>
        <v>0</v>
      </c>
      <c r="BU16" s="233">
        <f t="shared" si="0"/>
        <v>0</v>
      </c>
      <c r="BV16" s="233">
        <f t="shared" si="0"/>
        <v>0</v>
      </c>
      <c r="BW16" s="233">
        <f t="shared" si="0"/>
        <v>0</v>
      </c>
      <c r="BX16" s="233">
        <f t="shared" si="0"/>
        <v>0</v>
      </c>
      <c r="BY16" s="233">
        <f t="shared" ref="BY16:CR16" si="1">SUM(BY12:BY15)</f>
        <v>0</v>
      </c>
      <c r="BZ16" s="233">
        <f t="shared" si="1"/>
        <v>0</v>
      </c>
      <c r="CA16" s="233">
        <f t="shared" si="1"/>
        <v>0</v>
      </c>
      <c r="CB16" s="233">
        <f t="shared" si="1"/>
        <v>0</v>
      </c>
      <c r="CC16" s="233">
        <f t="shared" si="1"/>
        <v>0</v>
      </c>
      <c r="CD16" s="233">
        <f t="shared" si="1"/>
        <v>0</v>
      </c>
      <c r="CE16" s="233">
        <f t="shared" si="1"/>
        <v>0</v>
      </c>
      <c r="CF16" s="233">
        <f t="shared" si="1"/>
        <v>0</v>
      </c>
      <c r="CG16" s="233">
        <f t="shared" si="1"/>
        <v>0</v>
      </c>
      <c r="CH16" s="233">
        <f t="shared" si="1"/>
        <v>0</v>
      </c>
      <c r="CI16" s="233">
        <f t="shared" si="1"/>
        <v>0</v>
      </c>
      <c r="CJ16" s="233">
        <f t="shared" si="1"/>
        <v>0</v>
      </c>
      <c r="CK16" s="233">
        <f t="shared" si="1"/>
        <v>0</v>
      </c>
      <c r="CL16" s="233">
        <f t="shared" si="1"/>
        <v>0</v>
      </c>
      <c r="CM16" s="233">
        <f t="shared" si="1"/>
        <v>0</v>
      </c>
      <c r="CN16" s="233">
        <f t="shared" si="1"/>
        <v>0</v>
      </c>
      <c r="CO16" s="233">
        <f t="shared" si="1"/>
        <v>0</v>
      </c>
      <c r="CP16" s="233">
        <f t="shared" si="1"/>
        <v>0</v>
      </c>
      <c r="CQ16" s="233">
        <f t="shared" si="1"/>
        <v>0</v>
      </c>
      <c r="CR16" s="233">
        <f t="shared" si="1"/>
        <v>0</v>
      </c>
    </row>
    <row r="17" spans="1:103" ht="5.25" customHeight="1" x14ac:dyDescent="0.2">
      <c r="A17" s="8"/>
      <c r="B17" s="496"/>
      <c r="C17" s="496"/>
      <c r="D17" s="496"/>
      <c r="E17" s="496"/>
      <c r="F17" s="496"/>
      <c r="G17" s="496"/>
      <c r="H17" s="496"/>
      <c r="I17" s="496"/>
      <c r="J17" s="210"/>
      <c r="K17" s="187"/>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4"/>
      <c r="AU17" s="234"/>
      <c r="AV17" s="234"/>
      <c r="AW17" s="234"/>
      <c r="AX17" s="234"/>
      <c r="AY17" s="234"/>
      <c r="AZ17" s="234"/>
      <c r="BA17" s="234"/>
      <c r="BB17" s="234"/>
      <c r="BC17" s="234"/>
      <c r="BD17" s="234"/>
      <c r="BE17" s="234"/>
      <c r="BF17" s="234"/>
      <c r="BG17" s="234"/>
      <c r="BH17" s="234"/>
      <c r="BI17" s="234"/>
      <c r="BJ17" s="234"/>
      <c r="BK17" s="234"/>
      <c r="BL17" s="234"/>
      <c r="BM17" s="234"/>
      <c r="BN17" s="234"/>
      <c r="BO17" s="234"/>
      <c r="BP17" s="234"/>
      <c r="BQ17" s="234"/>
      <c r="BR17" s="234"/>
      <c r="BS17" s="234"/>
      <c r="BT17" s="234"/>
      <c r="BU17" s="234"/>
      <c r="BV17" s="234"/>
      <c r="BW17" s="234"/>
      <c r="BX17" s="234"/>
      <c r="BY17" s="234"/>
      <c r="BZ17" s="234"/>
      <c r="CA17" s="234"/>
      <c r="CB17" s="234"/>
      <c r="CC17" s="234"/>
      <c r="CD17" s="234"/>
      <c r="CE17" s="234"/>
      <c r="CF17" s="234"/>
      <c r="CG17" s="234"/>
      <c r="CH17" s="234"/>
      <c r="CI17" s="234"/>
      <c r="CJ17" s="234"/>
      <c r="CK17" s="234"/>
      <c r="CL17" s="234"/>
      <c r="CM17" s="234"/>
      <c r="CN17" s="234"/>
      <c r="CO17" s="234"/>
      <c r="CP17" s="234"/>
      <c r="CQ17" s="234"/>
      <c r="CR17" s="234"/>
    </row>
    <row r="18" spans="1:103" ht="12.75" customHeight="1" x14ac:dyDescent="0.2">
      <c r="A18" s="13" t="s">
        <v>6</v>
      </c>
      <c r="B18" s="637" t="s">
        <v>52</v>
      </c>
      <c r="C18" s="638"/>
      <c r="D18" s="638"/>
      <c r="E18" s="638"/>
      <c r="F18" s="638"/>
      <c r="G18" s="638"/>
      <c r="H18" s="638"/>
      <c r="I18" s="639"/>
      <c r="J18" s="203">
        <f>SUM(K18:CR18)</f>
        <v>0</v>
      </c>
      <c r="K18" s="184">
        <f>'A-B1 POUR CONF+CONSEILS'!J18</f>
        <v>0</v>
      </c>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1"/>
      <c r="BR18" s="171"/>
      <c r="BS18" s="171"/>
      <c r="BT18" s="171"/>
      <c r="BU18" s="171"/>
      <c r="BV18" s="171"/>
      <c r="BW18" s="171"/>
      <c r="BX18" s="171"/>
      <c r="BY18" s="171"/>
      <c r="BZ18" s="171"/>
      <c r="CA18" s="171"/>
      <c r="CB18" s="171"/>
      <c r="CC18" s="171"/>
      <c r="CD18" s="171"/>
      <c r="CE18" s="171"/>
      <c r="CF18" s="171"/>
      <c r="CG18" s="171"/>
      <c r="CH18" s="171"/>
      <c r="CI18" s="171"/>
      <c r="CJ18" s="171"/>
      <c r="CK18" s="171"/>
      <c r="CL18" s="171"/>
      <c r="CM18" s="171"/>
      <c r="CN18" s="171"/>
      <c r="CO18" s="171"/>
      <c r="CP18" s="171"/>
      <c r="CQ18" s="171"/>
      <c r="CR18" s="171"/>
    </row>
    <row r="19" spans="1:103" x14ac:dyDescent="0.2">
      <c r="A19" s="14" t="s">
        <v>56</v>
      </c>
      <c r="B19" s="53"/>
      <c r="C19" s="53"/>
      <c r="D19" s="53"/>
      <c r="E19" s="53"/>
      <c r="F19" s="53"/>
      <c r="G19" s="58"/>
      <c r="H19" s="529"/>
      <c r="I19" s="529"/>
      <c r="J19" s="190"/>
      <c r="K19" s="190"/>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35"/>
      <c r="BH19" s="235"/>
      <c r="BI19" s="235"/>
      <c r="BJ19" s="235"/>
      <c r="BK19" s="235"/>
      <c r="BL19" s="235"/>
      <c r="BM19" s="235"/>
      <c r="BN19" s="235"/>
      <c r="BO19" s="235"/>
      <c r="BP19" s="235"/>
      <c r="BQ19" s="235"/>
      <c r="BR19" s="235"/>
      <c r="BS19" s="235"/>
      <c r="BT19" s="235"/>
      <c r="BU19" s="235"/>
      <c r="BV19" s="235"/>
      <c r="BW19" s="235"/>
      <c r="BX19" s="235"/>
      <c r="BY19" s="235"/>
      <c r="BZ19" s="235"/>
      <c r="CA19" s="235"/>
      <c r="CB19" s="235"/>
      <c r="CC19" s="235"/>
      <c r="CD19" s="235"/>
      <c r="CE19" s="235"/>
      <c r="CF19" s="235"/>
      <c r="CG19" s="235"/>
      <c r="CH19" s="235"/>
      <c r="CI19" s="235"/>
      <c r="CJ19" s="235"/>
      <c r="CK19" s="235"/>
      <c r="CL19" s="235"/>
      <c r="CM19" s="235"/>
      <c r="CN19" s="235"/>
      <c r="CO19" s="235"/>
      <c r="CP19" s="235"/>
      <c r="CQ19" s="235"/>
      <c r="CR19" s="235"/>
    </row>
    <row r="20" spans="1:103" s="226" customFormat="1" ht="13.5" customHeight="1" x14ac:dyDescent="0.2">
      <c r="A20" s="15" t="s">
        <v>7</v>
      </c>
      <c r="B20" s="530" t="s">
        <v>122</v>
      </c>
      <c r="C20" s="503"/>
      <c r="D20" s="503"/>
      <c r="E20" s="503"/>
      <c r="F20" s="503"/>
      <c r="G20" s="503"/>
      <c r="H20" s="531"/>
      <c r="I20" s="532"/>
      <c r="J20" s="203">
        <f>SUM(K20:CR20)</f>
        <v>0</v>
      </c>
      <c r="K20" s="184">
        <f>'A-B1 POUR CONF+CONSEILS'!J20</f>
        <v>0</v>
      </c>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1"/>
      <c r="BH20" s="171"/>
      <c r="BI20" s="171"/>
      <c r="BJ20" s="171"/>
      <c r="BK20" s="171"/>
      <c r="BL20" s="171"/>
      <c r="BM20" s="171"/>
      <c r="BN20" s="171"/>
      <c r="BO20" s="171"/>
      <c r="BP20" s="171"/>
      <c r="BQ20" s="171"/>
      <c r="BR20" s="171"/>
      <c r="BS20" s="171"/>
      <c r="BT20" s="171"/>
      <c r="BU20" s="171"/>
      <c r="BV20" s="171"/>
      <c r="BW20" s="171"/>
      <c r="BX20" s="171"/>
      <c r="BY20" s="171"/>
      <c r="BZ20" s="171"/>
      <c r="CA20" s="171"/>
      <c r="CB20" s="171"/>
      <c r="CC20" s="171"/>
      <c r="CD20" s="171"/>
      <c r="CE20" s="171"/>
      <c r="CF20" s="171"/>
      <c r="CG20" s="171"/>
      <c r="CH20" s="171"/>
      <c r="CI20" s="171"/>
      <c r="CJ20" s="171"/>
      <c r="CK20" s="171"/>
      <c r="CL20" s="171"/>
      <c r="CM20" s="171"/>
      <c r="CN20" s="171"/>
      <c r="CO20" s="171"/>
      <c r="CP20" s="171"/>
      <c r="CQ20" s="171"/>
      <c r="CR20" s="171"/>
      <c r="CS20" s="236"/>
      <c r="CT20" s="236"/>
      <c r="CU20" s="236"/>
      <c r="CV20" s="236"/>
      <c r="CW20" s="236"/>
      <c r="CX20" s="236"/>
      <c r="CY20" s="236"/>
    </row>
    <row r="21" spans="1:103" ht="15.75" customHeight="1" x14ac:dyDescent="0.2">
      <c r="A21" s="225" t="s">
        <v>196</v>
      </c>
      <c r="B21" s="225"/>
      <c r="C21" s="225"/>
      <c r="D21" s="225"/>
      <c r="E21" s="225"/>
      <c r="F21" s="225"/>
      <c r="G21" s="225"/>
      <c r="H21" s="611"/>
      <c r="I21" s="611"/>
      <c r="J21" s="186"/>
      <c r="K21" s="188"/>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c r="BE21" s="237"/>
      <c r="BF21" s="237"/>
      <c r="BG21" s="237"/>
      <c r="BH21" s="237"/>
      <c r="BI21" s="237"/>
      <c r="BJ21" s="237"/>
      <c r="BK21" s="237"/>
      <c r="BL21" s="237"/>
      <c r="BM21" s="237"/>
      <c r="BN21" s="237"/>
      <c r="BO21" s="237"/>
      <c r="BP21" s="237"/>
      <c r="BQ21" s="237"/>
      <c r="BR21" s="237"/>
      <c r="BS21" s="237"/>
      <c r="BT21" s="237"/>
      <c r="BU21" s="237"/>
      <c r="BV21" s="237"/>
      <c r="BW21" s="237"/>
      <c r="BX21" s="237"/>
      <c r="BY21" s="237"/>
      <c r="BZ21" s="237"/>
      <c r="CA21" s="237"/>
      <c r="CB21" s="237"/>
      <c r="CC21" s="237"/>
      <c r="CD21" s="237"/>
      <c r="CE21" s="237"/>
      <c r="CF21" s="237"/>
      <c r="CG21" s="237"/>
      <c r="CH21" s="237"/>
      <c r="CI21" s="237"/>
      <c r="CJ21" s="237"/>
      <c r="CK21" s="237"/>
      <c r="CL21" s="237"/>
      <c r="CM21" s="237"/>
      <c r="CN21" s="237"/>
      <c r="CO21" s="237"/>
      <c r="CP21" s="237"/>
      <c r="CQ21" s="237"/>
      <c r="CR21" s="237"/>
    </row>
    <row r="22" spans="1:103" s="142" customFormat="1" ht="13.5" customHeight="1" x14ac:dyDescent="0.2">
      <c r="A22" s="16" t="s">
        <v>8</v>
      </c>
      <c r="B22" s="640" t="s">
        <v>389</v>
      </c>
      <c r="C22" s="641"/>
      <c r="D22" s="641"/>
      <c r="E22" s="641"/>
      <c r="F22" s="641"/>
      <c r="G22" s="641"/>
      <c r="H22" s="641"/>
      <c r="I22" s="642"/>
      <c r="J22" s="180">
        <f>SUM(K22:CR22)</f>
        <v>0</v>
      </c>
      <c r="K22" s="185">
        <f>'A-B1 POUR CONF+CONSEILS'!J22</f>
        <v>0</v>
      </c>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70"/>
      <c r="BU22" s="170"/>
      <c r="BV22" s="170"/>
      <c r="BW22" s="170"/>
      <c r="BX22" s="170"/>
      <c r="BY22" s="170"/>
      <c r="BZ22" s="170"/>
      <c r="CA22" s="170"/>
      <c r="CB22" s="170"/>
      <c r="CC22" s="170"/>
      <c r="CD22" s="170"/>
      <c r="CE22" s="170"/>
      <c r="CF22" s="170"/>
      <c r="CG22" s="170"/>
      <c r="CH22" s="170"/>
      <c r="CI22" s="170"/>
      <c r="CJ22" s="170"/>
      <c r="CK22" s="170"/>
      <c r="CL22" s="170"/>
      <c r="CM22" s="170"/>
      <c r="CN22" s="170"/>
      <c r="CO22" s="170"/>
      <c r="CP22" s="170"/>
      <c r="CQ22" s="170"/>
      <c r="CR22" s="170"/>
      <c r="CS22" s="126"/>
      <c r="CT22" s="126"/>
      <c r="CU22" s="126"/>
      <c r="CV22" s="126"/>
      <c r="CW22" s="126"/>
      <c r="CX22" s="126"/>
      <c r="CY22" s="126"/>
    </row>
    <row r="23" spans="1:103" ht="13.5" customHeight="1" x14ac:dyDescent="0.2">
      <c r="A23" s="12" t="s">
        <v>9</v>
      </c>
      <c r="B23" s="640" t="s">
        <v>390</v>
      </c>
      <c r="C23" s="641"/>
      <c r="D23" s="641"/>
      <c r="E23" s="641"/>
      <c r="F23" s="641"/>
      <c r="G23" s="641"/>
      <c r="H23" s="641"/>
      <c r="I23" s="642"/>
      <c r="J23" s="180">
        <f>SUM(K23:CR23)</f>
        <v>0</v>
      </c>
      <c r="K23" s="185">
        <f>'A-B1 POUR CONF+CONSEILS'!J23</f>
        <v>0</v>
      </c>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0"/>
      <c r="BY23" s="170"/>
      <c r="BZ23" s="170"/>
      <c r="CA23" s="170"/>
      <c r="CB23" s="170"/>
      <c r="CC23" s="170"/>
      <c r="CD23" s="170"/>
      <c r="CE23" s="170"/>
      <c r="CF23" s="170"/>
      <c r="CG23" s="170"/>
      <c r="CH23" s="170"/>
      <c r="CI23" s="170"/>
      <c r="CJ23" s="170"/>
      <c r="CK23" s="170"/>
      <c r="CL23" s="170"/>
      <c r="CM23" s="170"/>
      <c r="CN23" s="170"/>
      <c r="CO23" s="170"/>
      <c r="CP23" s="170"/>
      <c r="CQ23" s="170"/>
      <c r="CR23" s="170"/>
    </row>
    <row r="24" spans="1:103" s="142" customFormat="1" ht="13.5" customHeight="1" x14ac:dyDescent="0.2">
      <c r="A24" s="12" t="s">
        <v>10</v>
      </c>
      <c r="B24" s="640" t="s">
        <v>387</v>
      </c>
      <c r="C24" s="641"/>
      <c r="D24" s="641"/>
      <c r="E24" s="641"/>
      <c r="F24" s="641"/>
      <c r="G24" s="641"/>
      <c r="H24" s="641"/>
      <c r="I24" s="642"/>
      <c r="J24" s="180">
        <f>SUM(K24:CR24)</f>
        <v>0</v>
      </c>
      <c r="K24" s="185">
        <f>'A-B1 POUR CONF+CONSEILS'!J24</f>
        <v>0</v>
      </c>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0"/>
      <c r="BY24" s="170"/>
      <c r="BZ24" s="170"/>
      <c r="CA24" s="170"/>
      <c r="CB24" s="170"/>
      <c r="CC24" s="170"/>
      <c r="CD24" s="170"/>
      <c r="CE24" s="170"/>
      <c r="CF24" s="170"/>
      <c r="CG24" s="170"/>
      <c r="CH24" s="170"/>
      <c r="CI24" s="170"/>
      <c r="CJ24" s="170"/>
      <c r="CK24" s="170"/>
      <c r="CL24" s="170"/>
      <c r="CM24" s="170"/>
      <c r="CN24" s="170"/>
      <c r="CO24" s="170"/>
      <c r="CP24" s="170"/>
      <c r="CQ24" s="170"/>
      <c r="CR24" s="170"/>
      <c r="CS24" s="126"/>
      <c r="CT24" s="126"/>
      <c r="CU24" s="126"/>
      <c r="CV24" s="126"/>
      <c r="CW24" s="126"/>
      <c r="CX24" s="126"/>
      <c r="CY24" s="126"/>
    </row>
    <row r="25" spans="1:103" ht="13.5" customHeight="1" x14ac:dyDescent="0.2">
      <c r="A25" s="12" t="s">
        <v>11</v>
      </c>
      <c r="B25" s="640" t="s">
        <v>391</v>
      </c>
      <c r="C25" s="641"/>
      <c r="D25" s="641"/>
      <c r="E25" s="641"/>
      <c r="F25" s="641"/>
      <c r="G25" s="641"/>
      <c r="H25" s="641"/>
      <c r="I25" s="642"/>
      <c r="J25" s="180">
        <f t="shared" ref="J25:J31" si="2">SUM(K25:CR25)</f>
        <v>0</v>
      </c>
      <c r="K25" s="185">
        <f>'A-B1 POUR CONF+CONSEILS'!J25</f>
        <v>0</v>
      </c>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0"/>
      <c r="BY25" s="170"/>
      <c r="BZ25" s="170"/>
      <c r="CA25" s="170"/>
      <c r="CB25" s="170"/>
      <c r="CC25" s="170"/>
      <c r="CD25" s="170"/>
      <c r="CE25" s="170"/>
      <c r="CF25" s="170"/>
      <c r="CG25" s="170"/>
      <c r="CH25" s="170"/>
      <c r="CI25" s="170"/>
      <c r="CJ25" s="170"/>
      <c r="CK25" s="170"/>
      <c r="CL25" s="170"/>
      <c r="CM25" s="170"/>
      <c r="CN25" s="170"/>
      <c r="CO25" s="170"/>
      <c r="CP25" s="170"/>
      <c r="CQ25" s="170"/>
      <c r="CR25" s="170"/>
    </row>
    <row r="26" spans="1:103" ht="13.5" customHeight="1" x14ac:dyDescent="0.2">
      <c r="A26" s="12" t="s">
        <v>12</v>
      </c>
      <c r="B26" s="474" t="s">
        <v>380</v>
      </c>
      <c r="C26" s="461"/>
      <c r="D26" s="461"/>
      <c r="E26" s="461"/>
      <c r="F26" s="461"/>
      <c r="G26" s="461"/>
      <c r="H26" s="461"/>
      <c r="I26" s="462"/>
      <c r="J26" s="180">
        <f t="shared" si="2"/>
        <v>0</v>
      </c>
      <c r="K26" s="185">
        <f>'A-B1 POUR CONF+CONSEILS'!J26</f>
        <v>0</v>
      </c>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170"/>
      <c r="BR26" s="170"/>
      <c r="BS26" s="170"/>
      <c r="BT26" s="170"/>
      <c r="BU26" s="170"/>
      <c r="BV26" s="170"/>
      <c r="BW26" s="170"/>
      <c r="BX26" s="170"/>
      <c r="BY26" s="170"/>
      <c r="BZ26" s="170"/>
      <c r="CA26" s="170"/>
      <c r="CB26" s="170"/>
      <c r="CC26" s="170"/>
      <c r="CD26" s="170"/>
      <c r="CE26" s="170"/>
      <c r="CF26" s="170"/>
      <c r="CG26" s="170"/>
      <c r="CH26" s="170"/>
      <c r="CI26" s="170"/>
      <c r="CJ26" s="170"/>
      <c r="CK26" s="170"/>
      <c r="CL26" s="170"/>
      <c r="CM26" s="170"/>
      <c r="CN26" s="170"/>
      <c r="CO26" s="170"/>
      <c r="CP26" s="170"/>
      <c r="CQ26" s="170"/>
      <c r="CR26" s="170"/>
    </row>
    <row r="27" spans="1:103" ht="13.5" customHeight="1" x14ac:dyDescent="0.2">
      <c r="A27" s="12" t="s">
        <v>13</v>
      </c>
      <c r="B27" s="474" t="s">
        <v>379</v>
      </c>
      <c r="C27" s="461"/>
      <c r="D27" s="461"/>
      <c r="E27" s="461"/>
      <c r="F27" s="461"/>
      <c r="G27" s="461"/>
      <c r="H27" s="461"/>
      <c r="I27" s="462"/>
      <c r="J27" s="180">
        <f t="shared" si="2"/>
        <v>0</v>
      </c>
      <c r="K27" s="185">
        <f>'A-B1 POUR CONF+CONSEILS'!J27</f>
        <v>0</v>
      </c>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0"/>
      <c r="BR27" s="170"/>
      <c r="BS27" s="170"/>
      <c r="BT27" s="170"/>
      <c r="BU27" s="170"/>
      <c r="BV27" s="170"/>
      <c r="BW27" s="170"/>
      <c r="BX27" s="170"/>
      <c r="BY27" s="170"/>
      <c r="BZ27" s="170"/>
      <c r="CA27" s="170"/>
      <c r="CB27" s="170"/>
      <c r="CC27" s="170"/>
      <c r="CD27" s="170"/>
      <c r="CE27" s="170"/>
      <c r="CF27" s="170"/>
      <c r="CG27" s="170"/>
      <c r="CH27" s="170"/>
      <c r="CI27" s="170"/>
      <c r="CJ27" s="170"/>
      <c r="CK27" s="170"/>
      <c r="CL27" s="170"/>
      <c r="CM27" s="170"/>
      <c r="CN27" s="170"/>
      <c r="CO27" s="170"/>
      <c r="CP27" s="170"/>
      <c r="CQ27" s="170"/>
      <c r="CR27" s="170"/>
    </row>
    <row r="28" spans="1:103" s="142" customFormat="1" ht="13.5" customHeight="1" x14ac:dyDescent="0.2">
      <c r="A28" s="12" t="s">
        <v>242</v>
      </c>
      <c r="B28" s="474" t="s">
        <v>378</v>
      </c>
      <c r="C28" s="461"/>
      <c r="D28" s="461"/>
      <c r="E28" s="461"/>
      <c r="F28" s="461"/>
      <c r="G28" s="461"/>
      <c r="H28" s="461"/>
      <c r="I28" s="462"/>
      <c r="J28" s="207">
        <f t="shared" si="2"/>
        <v>0</v>
      </c>
      <c r="K28" s="185">
        <f>'A-B1 POUR CONF+CONSEILS'!J28</f>
        <v>0</v>
      </c>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19"/>
      <c r="BD28" s="219"/>
      <c r="BE28" s="219"/>
      <c r="BF28" s="219"/>
      <c r="BG28" s="219"/>
      <c r="BH28" s="219"/>
      <c r="BI28" s="219"/>
      <c r="BJ28" s="219"/>
      <c r="BK28" s="219"/>
      <c r="BL28" s="219"/>
      <c r="BM28" s="219"/>
      <c r="BN28" s="219"/>
      <c r="BO28" s="219"/>
      <c r="BP28" s="219"/>
      <c r="BQ28" s="219"/>
      <c r="BR28" s="219"/>
      <c r="BS28" s="219"/>
      <c r="BT28" s="219"/>
      <c r="BU28" s="219"/>
      <c r="BV28" s="219"/>
      <c r="BW28" s="219"/>
      <c r="BX28" s="219"/>
      <c r="BY28" s="219"/>
      <c r="BZ28" s="219"/>
      <c r="CA28" s="219"/>
      <c r="CB28" s="219"/>
      <c r="CC28" s="219"/>
      <c r="CD28" s="219"/>
      <c r="CE28" s="219"/>
      <c r="CF28" s="219"/>
      <c r="CG28" s="219"/>
      <c r="CH28" s="219"/>
      <c r="CI28" s="219"/>
      <c r="CJ28" s="219"/>
      <c r="CK28" s="219"/>
      <c r="CL28" s="219"/>
      <c r="CM28" s="219"/>
      <c r="CN28" s="219"/>
      <c r="CO28" s="219"/>
      <c r="CP28" s="219"/>
      <c r="CQ28" s="219"/>
      <c r="CR28" s="219"/>
      <c r="CS28" s="332"/>
      <c r="CT28" s="332"/>
      <c r="CU28" s="126"/>
      <c r="CV28" s="126"/>
      <c r="CW28" s="126"/>
      <c r="CX28" s="126"/>
      <c r="CY28" s="126"/>
    </row>
    <row r="29" spans="1:103" s="142" customFormat="1" x14ac:dyDescent="0.2">
      <c r="A29" s="12" t="s">
        <v>243</v>
      </c>
      <c r="B29" s="474" t="s">
        <v>382</v>
      </c>
      <c r="C29" s="461"/>
      <c r="D29" s="461"/>
      <c r="E29" s="461"/>
      <c r="F29" s="461"/>
      <c r="G29" s="461"/>
      <c r="H29" s="461"/>
      <c r="I29" s="462"/>
      <c r="J29" s="207">
        <f t="shared" si="2"/>
        <v>0</v>
      </c>
      <c r="K29" s="185">
        <f>'A-B1 POUR CONF+CONSEILS'!J29</f>
        <v>0</v>
      </c>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19"/>
      <c r="BF29" s="219"/>
      <c r="BG29" s="219"/>
      <c r="BH29" s="219"/>
      <c r="BI29" s="219"/>
      <c r="BJ29" s="219"/>
      <c r="BK29" s="219"/>
      <c r="BL29" s="219"/>
      <c r="BM29" s="219"/>
      <c r="BN29" s="219"/>
      <c r="BO29" s="219"/>
      <c r="BP29" s="219"/>
      <c r="BQ29" s="219"/>
      <c r="BR29" s="219"/>
      <c r="BS29" s="219"/>
      <c r="BT29" s="219"/>
      <c r="BU29" s="219"/>
      <c r="BV29" s="219"/>
      <c r="BW29" s="219"/>
      <c r="BX29" s="219"/>
      <c r="BY29" s="219"/>
      <c r="BZ29" s="219"/>
      <c r="CA29" s="219"/>
      <c r="CB29" s="219"/>
      <c r="CC29" s="219"/>
      <c r="CD29" s="219"/>
      <c r="CE29" s="219"/>
      <c r="CF29" s="219"/>
      <c r="CG29" s="219"/>
      <c r="CH29" s="219"/>
      <c r="CI29" s="219"/>
      <c r="CJ29" s="219"/>
      <c r="CK29" s="219"/>
      <c r="CL29" s="219"/>
      <c r="CM29" s="219"/>
      <c r="CN29" s="219"/>
      <c r="CO29" s="219"/>
      <c r="CP29" s="219"/>
      <c r="CQ29" s="219"/>
      <c r="CR29" s="219"/>
      <c r="CS29" s="332"/>
      <c r="CT29" s="332"/>
      <c r="CU29" s="126"/>
      <c r="CV29" s="126"/>
      <c r="CW29" s="126"/>
      <c r="CX29" s="126"/>
      <c r="CY29" s="126"/>
    </row>
    <row r="30" spans="1:103" s="142" customFormat="1" ht="13.5" customHeight="1" x14ac:dyDescent="0.2">
      <c r="A30" s="12" t="s">
        <v>244</v>
      </c>
      <c r="B30" s="474" t="s">
        <v>376</v>
      </c>
      <c r="C30" s="461"/>
      <c r="D30" s="461"/>
      <c r="E30" s="461"/>
      <c r="F30" s="461"/>
      <c r="G30" s="461"/>
      <c r="H30" s="461"/>
      <c r="I30" s="462"/>
      <c r="J30" s="207">
        <f t="shared" si="2"/>
        <v>0</v>
      </c>
      <c r="K30" s="185">
        <f>'A-B1 POUR CONF+CONSEILS'!J30</f>
        <v>0</v>
      </c>
      <c r="L30" s="333">
        <f>L28+L29</f>
        <v>0</v>
      </c>
      <c r="M30" s="333">
        <f t="shared" ref="M30:BX30" si="3">M28+M29</f>
        <v>0</v>
      </c>
      <c r="N30" s="333">
        <f t="shared" si="3"/>
        <v>0</v>
      </c>
      <c r="O30" s="333">
        <f t="shared" si="3"/>
        <v>0</v>
      </c>
      <c r="P30" s="333">
        <f t="shared" si="3"/>
        <v>0</v>
      </c>
      <c r="Q30" s="333">
        <f t="shared" si="3"/>
        <v>0</v>
      </c>
      <c r="R30" s="333">
        <f t="shared" si="3"/>
        <v>0</v>
      </c>
      <c r="S30" s="333">
        <f t="shared" si="3"/>
        <v>0</v>
      </c>
      <c r="T30" s="333">
        <f t="shared" si="3"/>
        <v>0</v>
      </c>
      <c r="U30" s="333">
        <f t="shared" si="3"/>
        <v>0</v>
      </c>
      <c r="V30" s="333">
        <f t="shared" si="3"/>
        <v>0</v>
      </c>
      <c r="W30" s="333">
        <f t="shared" si="3"/>
        <v>0</v>
      </c>
      <c r="X30" s="333">
        <f t="shared" si="3"/>
        <v>0</v>
      </c>
      <c r="Y30" s="333">
        <f t="shared" si="3"/>
        <v>0</v>
      </c>
      <c r="Z30" s="333">
        <f t="shared" si="3"/>
        <v>0</v>
      </c>
      <c r="AA30" s="333">
        <f t="shared" si="3"/>
        <v>0</v>
      </c>
      <c r="AB30" s="333">
        <f t="shared" si="3"/>
        <v>0</v>
      </c>
      <c r="AC30" s="333">
        <f t="shared" si="3"/>
        <v>0</v>
      </c>
      <c r="AD30" s="333">
        <f t="shared" si="3"/>
        <v>0</v>
      </c>
      <c r="AE30" s="333">
        <f t="shared" si="3"/>
        <v>0</v>
      </c>
      <c r="AF30" s="333">
        <f t="shared" si="3"/>
        <v>0</v>
      </c>
      <c r="AG30" s="333">
        <f t="shared" si="3"/>
        <v>0</v>
      </c>
      <c r="AH30" s="333">
        <f t="shared" si="3"/>
        <v>0</v>
      </c>
      <c r="AI30" s="333">
        <f t="shared" si="3"/>
        <v>0</v>
      </c>
      <c r="AJ30" s="333">
        <f t="shared" si="3"/>
        <v>0</v>
      </c>
      <c r="AK30" s="333">
        <f t="shared" si="3"/>
        <v>0</v>
      </c>
      <c r="AL30" s="333">
        <f t="shared" si="3"/>
        <v>0</v>
      </c>
      <c r="AM30" s="333">
        <f t="shared" si="3"/>
        <v>0</v>
      </c>
      <c r="AN30" s="333">
        <f t="shared" si="3"/>
        <v>0</v>
      </c>
      <c r="AO30" s="333">
        <f t="shared" si="3"/>
        <v>0</v>
      </c>
      <c r="AP30" s="333">
        <f t="shared" si="3"/>
        <v>0</v>
      </c>
      <c r="AQ30" s="333">
        <f t="shared" si="3"/>
        <v>0</v>
      </c>
      <c r="AR30" s="333">
        <f t="shared" si="3"/>
        <v>0</v>
      </c>
      <c r="AS30" s="333">
        <f t="shared" si="3"/>
        <v>0</v>
      </c>
      <c r="AT30" s="333">
        <f t="shared" si="3"/>
        <v>0</v>
      </c>
      <c r="AU30" s="333">
        <f t="shared" si="3"/>
        <v>0</v>
      </c>
      <c r="AV30" s="333">
        <f t="shared" si="3"/>
        <v>0</v>
      </c>
      <c r="AW30" s="333">
        <f t="shared" si="3"/>
        <v>0</v>
      </c>
      <c r="AX30" s="333">
        <f t="shared" si="3"/>
        <v>0</v>
      </c>
      <c r="AY30" s="333">
        <f t="shared" si="3"/>
        <v>0</v>
      </c>
      <c r="AZ30" s="333">
        <f t="shared" si="3"/>
        <v>0</v>
      </c>
      <c r="BA30" s="333">
        <f t="shared" si="3"/>
        <v>0</v>
      </c>
      <c r="BB30" s="333">
        <f t="shared" si="3"/>
        <v>0</v>
      </c>
      <c r="BC30" s="333">
        <f t="shared" si="3"/>
        <v>0</v>
      </c>
      <c r="BD30" s="333">
        <f t="shared" si="3"/>
        <v>0</v>
      </c>
      <c r="BE30" s="333">
        <f t="shared" si="3"/>
        <v>0</v>
      </c>
      <c r="BF30" s="333">
        <f t="shared" si="3"/>
        <v>0</v>
      </c>
      <c r="BG30" s="333">
        <f t="shared" si="3"/>
        <v>0</v>
      </c>
      <c r="BH30" s="333">
        <f t="shared" si="3"/>
        <v>0</v>
      </c>
      <c r="BI30" s="333">
        <f t="shared" si="3"/>
        <v>0</v>
      </c>
      <c r="BJ30" s="333">
        <f t="shared" si="3"/>
        <v>0</v>
      </c>
      <c r="BK30" s="333">
        <f t="shared" si="3"/>
        <v>0</v>
      </c>
      <c r="BL30" s="333">
        <f t="shared" si="3"/>
        <v>0</v>
      </c>
      <c r="BM30" s="333">
        <f t="shared" si="3"/>
        <v>0</v>
      </c>
      <c r="BN30" s="333">
        <f t="shared" si="3"/>
        <v>0</v>
      </c>
      <c r="BO30" s="333">
        <f t="shared" si="3"/>
        <v>0</v>
      </c>
      <c r="BP30" s="333">
        <f t="shared" si="3"/>
        <v>0</v>
      </c>
      <c r="BQ30" s="333">
        <f t="shared" si="3"/>
        <v>0</v>
      </c>
      <c r="BR30" s="333">
        <f t="shared" si="3"/>
        <v>0</v>
      </c>
      <c r="BS30" s="333">
        <f t="shared" si="3"/>
        <v>0</v>
      </c>
      <c r="BT30" s="333">
        <f t="shared" si="3"/>
        <v>0</v>
      </c>
      <c r="BU30" s="333">
        <f t="shared" si="3"/>
        <v>0</v>
      </c>
      <c r="BV30" s="333">
        <f t="shared" si="3"/>
        <v>0</v>
      </c>
      <c r="BW30" s="333">
        <f t="shared" si="3"/>
        <v>0</v>
      </c>
      <c r="BX30" s="333">
        <f t="shared" si="3"/>
        <v>0</v>
      </c>
      <c r="BY30" s="333">
        <f t="shared" ref="BY30:CR30" si="4">BY28+BY29</f>
        <v>0</v>
      </c>
      <c r="BZ30" s="333">
        <f t="shared" si="4"/>
        <v>0</v>
      </c>
      <c r="CA30" s="333">
        <f t="shared" si="4"/>
        <v>0</v>
      </c>
      <c r="CB30" s="333">
        <f t="shared" si="4"/>
        <v>0</v>
      </c>
      <c r="CC30" s="333">
        <f t="shared" si="4"/>
        <v>0</v>
      </c>
      <c r="CD30" s="333">
        <f t="shared" si="4"/>
        <v>0</v>
      </c>
      <c r="CE30" s="333">
        <f t="shared" si="4"/>
        <v>0</v>
      </c>
      <c r="CF30" s="333">
        <f t="shared" si="4"/>
        <v>0</v>
      </c>
      <c r="CG30" s="333">
        <f t="shared" si="4"/>
        <v>0</v>
      </c>
      <c r="CH30" s="333">
        <f t="shared" si="4"/>
        <v>0</v>
      </c>
      <c r="CI30" s="333">
        <f t="shared" si="4"/>
        <v>0</v>
      </c>
      <c r="CJ30" s="333">
        <f t="shared" si="4"/>
        <v>0</v>
      </c>
      <c r="CK30" s="333">
        <f t="shared" si="4"/>
        <v>0</v>
      </c>
      <c r="CL30" s="333">
        <f t="shared" si="4"/>
        <v>0</v>
      </c>
      <c r="CM30" s="333">
        <f t="shared" si="4"/>
        <v>0</v>
      </c>
      <c r="CN30" s="333">
        <f t="shared" si="4"/>
        <v>0</v>
      </c>
      <c r="CO30" s="333">
        <f t="shared" si="4"/>
        <v>0</v>
      </c>
      <c r="CP30" s="333">
        <f t="shared" si="4"/>
        <v>0</v>
      </c>
      <c r="CQ30" s="333">
        <f t="shared" si="4"/>
        <v>0</v>
      </c>
      <c r="CR30" s="333">
        <f t="shared" si="4"/>
        <v>0</v>
      </c>
      <c r="CS30" s="332"/>
      <c r="CT30" s="332"/>
      <c r="CU30" s="126"/>
      <c r="CV30" s="126"/>
      <c r="CW30" s="126"/>
      <c r="CX30" s="126"/>
      <c r="CY30" s="126"/>
    </row>
    <row r="31" spans="1:103" x14ac:dyDescent="0.2">
      <c r="A31" s="15" t="s">
        <v>245</v>
      </c>
      <c r="B31" s="614" t="s">
        <v>381</v>
      </c>
      <c r="C31" s="615"/>
      <c r="D31" s="615"/>
      <c r="E31" s="615"/>
      <c r="F31" s="615"/>
      <c r="G31" s="615"/>
      <c r="H31" s="615"/>
      <c r="I31" s="616"/>
      <c r="J31" s="211">
        <f t="shared" si="2"/>
        <v>0</v>
      </c>
      <c r="K31" s="185">
        <f>'A-B1 POUR CONF+CONSEILS'!J31</f>
        <v>0</v>
      </c>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6"/>
      <c r="BP31" s="176"/>
      <c r="BQ31" s="176"/>
      <c r="BR31" s="176"/>
      <c r="BS31" s="176"/>
      <c r="BT31" s="176"/>
      <c r="BU31" s="176"/>
      <c r="BV31" s="176"/>
      <c r="BW31" s="176"/>
      <c r="BX31" s="176"/>
      <c r="BY31" s="176"/>
      <c r="BZ31" s="176"/>
      <c r="CA31" s="176"/>
      <c r="CB31" s="176"/>
      <c r="CC31" s="176"/>
      <c r="CD31" s="176"/>
      <c r="CE31" s="176"/>
      <c r="CF31" s="176"/>
      <c r="CG31" s="176"/>
      <c r="CH31" s="176"/>
      <c r="CI31" s="176"/>
      <c r="CJ31" s="176"/>
      <c r="CK31" s="176"/>
      <c r="CL31" s="176"/>
      <c r="CM31" s="176"/>
      <c r="CN31" s="176"/>
      <c r="CO31" s="176"/>
      <c r="CP31" s="176"/>
      <c r="CQ31" s="176"/>
      <c r="CR31" s="176"/>
    </row>
    <row r="32" spans="1:103" ht="15.75" customHeight="1" x14ac:dyDescent="0.2">
      <c r="A32" s="511" t="s">
        <v>58</v>
      </c>
      <c r="B32" s="511"/>
      <c r="C32" s="511"/>
      <c r="D32" s="511"/>
      <c r="E32" s="511"/>
      <c r="F32" s="511"/>
      <c r="G32" s="511"/>
      <c r="H32" s="521"/>
      <c r="I32" s="521"/>
      <c r="J32" s="209"/>
      <c r="K32" s="188"/>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S32" s="237"/>
      <c r="BT32" s="237"/>
      <c r="BU32" s="237"/>
      <c r="BV32" s="237"/>
      <c r="BW32" s="237"/>
      <c r="BX32" s="237"/>
      <c r="BY32" s="237"/>
      <c r="BZ32" s="237"/>
      <c r="CA32" s="237"/>
      <c r="CB32" s="237"/>
      <c r="CC32" s="237"/>
      <c r="CD32" s="237"/>
      <c r="CE32" s="237"/>
      <c r="CF32" s="237"/>
      <c r="CG32" s="237"/>
      <c r="CH32" s="237"/>
      <c r="CI32" s="237"/>
      <c r="CJ32" s="237"/>
      <c r="CK32" s="237"/>
      <c r="CL32" s="237"/>
      <c r="CM32" s="237"/>
      <c r="CN32" s="237"/>
      <c r="CO32" s="237"/>
      <c r="CP32" s="237"/>
      <c r="CQ32" s="237"/>
      <c r="CR32" s="237"/>
    </row>
    <row r="33" spans="1:103" ht="39" customHeight="1" x14ac:dyDescent="0.2">
      <c r="A33" s="16" t="s">
        <v>14</v>
      </c>
      <c r="B33" s="518" t="s">
        <v>132</v>
      </c>
      <c r="C33" s="519"/>
      <c r="D33" s="519"/>
      <c r="E33" s="519"/>
      <c r="F33" s="519"/>
      <c r="G33" s="519"/>
      <c r="H33" s="519"/>
      <c r="I33" s="520"/>
      <c r="J33" s="180">
        <f t="shared" ref="J33:J39" si="5">SUM(K33:CR33)</f>
        <v>0</v>
      </c>
      <c r="K33" s="181">
        <f>'A-B1 POUR CONF+CONSEILS'!J33</f>
        <v>0</v>
      </c>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7"/>
      <c r="BC33" s="177"/>
      <c r="BD33" s="177"/>
      <c r="BE33" s="177"/>
      <c r="BF33" s="177"/>
      <c r="BG33" s="177"/>
      <c r="BH33" s="177"/>
      <c r="BI33" s="177"/>
      <c r="BJ33" s="177"/>
      <c r="BK33" s="177"/>
      <c r="BL33" s="177"/>
      <c r="BM33" s="177"/>
      <c r="BN33" s="177"/>
      <c r="BO33" s="177"/>
      <c r="BP33" s="177"/>
      <c r="BQ33" s="177"/>
      <c r="BR33" s="177"/>
      <c r="BS33" s="177"/>
      <c r="BT33" s="177"/>
      <c r="BU33" s="177"/>
      <c r="BV33" s="177"/>
      <c r="BW33" s="177"/>
      <c r="BX33" s="177"/>
      <c r="BY33" s="177"/>
      <c r="BZ33" s="177"/>
      <c r="CA33" s="177"/>
      <c r="CB33" s="177"/>
      <c r="CC33" s="177"/>
      <c r="CD33" s="177"/>
      <c r="CE33" s="177"/>
      <c r="CF33" s="177"/>
      <c r="CG33" s="177"/>
      <c r="CH33" s="177"/>
      <c r="CI33" s="177"/>
      <c r="CJ33" s="177"/>
      <c r="CK33" s="177"/>
      <c r="CL33" s="177"/>
      <c r="CM33" s="177"/>
      <c r="CN33" s="177"/>
      <c r="CO33" s="177"/>
      <c r="CP33" s="177"/>
      <c r="CQ33" s="177"/>
      <c r="CR33" s="177"/>
    </row>
    <row r="34" spans="1:103" ht="12" customHeight="1" x14ac:dyDescent="0.2">
      <c r="A34" s="12" t="s">
        <v>15</v>
      </c>
      <c r="B34" s="474" t="s">
        <v>106</v>
      </c>
      <c r="C34" s="461"/>
      <c r="D34" s="461"/>
      <c r="E34" s="461"/>
      <c r="F34" s="461"/>
      <c r="G34" s="461"/>
      <c r="H34" s="461"/>
      <c r="I34" s="462"/>
      <c r="J34" s="180">
        <f t="shared" si="5"/>
        <v>0</v>
      </c>
      <c r="K34" s="181">
        <f>'A-B1 POUR CONF+CONSEILS'!J34</f>
        <v>0</v>
      </c>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c r="BD34" s="177"/>
      <c r="BE34" s="177"/>
      <c r="BF34" s="177"/>
      <c r="BG34" s="177"/>
      <c r="BH34" s="177"/>
      <c r="BI34" s="177"/>
      <c r="BJ34" s="177"/>
      <c r="BK34" s="177"/>
      <c r="BL34" s="177"/>
      <c r="BM34" s="177"/>
      <c r="BN34" s="177"/>
      <c r="BO34" s="177"/>
      <c r="BP34" s="177"/>
      <c r="BQ34" s="177"/>
      <c r="BR34" s="177"/>
      <c r="BS34" s="177"/>
      <c r="BT34" s="177"/>
      <c r="BU34" s="177"/>
      <c r="BV34" s="177"/>
      <c r="BW34" s="177"/>
      <c r="BX34" s="177"/>
      <c r="BY34" s="177"/>
      <c r="BZ34" s="177"/>
      <c r="CA34" s="177"/>
      <c r="CB34" s="177"/>
      <c r="CC34" s="177"/>
      <c r="CD34" s="177"/>
      <c r="CE34" s="177"/>
      <c r="CF34" s="177"/>
      <c r="CG34" s="177"/>
      <c r="CH34" s="177"/>
      <c r="CI34" s="177"/>
      <c r="CJ34" s="177"/>
      <c r="CK34" s="177"/>
      <c r="CL34" s="177"/>
      <c r="CM34" s="177"/>
      <c r="CN34" s="177"/>
      <c r="CO34" s="177"/>
      <c r="CP34" s="177"/>
      <c r="CQ34" s="177"/>
      <c r="CR34" s="177"/>
    </row>
    <row r="35" spans="1:103" ht="27" customHeight="1" x14ac:dyDescent="0.2">
      <c r="A35" s="12" t="s">
        <v>20</v>
      </c>
      <c r="B35" s="518" t="s">
        <v>125</v>
      </c>
      <c r="C35" s="519"/>
      <c r="D35" s="519"/>
      <c r="E35" s="519"/>
      <c r="F35" s="519"/>
      <c r="G35" s="519"/>
      <c r="H35" s="519"/>
      <c r="I35" s="520"/>
      <c r="J35" s="208">
        <f t="shared" si="5"/>
        <v>0</v>
      </c>
      <c r="K35" s="194">
        <f>'A-B1 POUR CONF+CONSEILS'!J35</f>
        <v>0</v>
      </c>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3"/>
      <c r="BT35" s="173"/>
      <c r="BU35" s="173"/>
      <c r="BV35" s="173"/>
      <c r="BW35" s="173"/>
      <c r="BX35" s="173"/>
      <c r="BY35" s="173"/>
      <c r="BZ35" s="173"/>
      <c r="CA35" s="173"/>
      <c r="CB35" s="173"/>
      <c r="CC35" s="173"/>
      <c r="CD35" s="173"/>
      <c r="CE35" s="173"/>
      <c r="CF35" s="173"/>
      <c r="CG35" s="173"/>
      <c r="CH35" s="173"/>
      <c r="CI35" s="173"/>
      <c r="CJ35" s="173"/>
      <c r="CK35" s="173"/>
      <c r="CL35" s="173"/>
      <c r="CM35" s="173"/>
      <c r="CN35" s="173"/>
      <c r="CO35" s="173"/>
      <c r="CP35" s="173"/>
      <c r="CQ35" s="173"/>
      <c r="CR35" s="173"/>
    </row>
    <row r="36" spans="1:103" ht="13.5" customHeight="1" x14ac:dyDescent="0.2">
      <c r="A36" s="12" t="s">
        <v>16</v>
      </c>
      <c r="B36" s="474" t="s">
        <v>107</v>
      </c>
      <c r="C36" s="461"/>
      <c r="D36" s="461"/>
      <c r="E36" s="461"/>
      <c r="F36" s="461"/>
      <c r="G36" s="461"/>
      <c r="H36" s="461"/>
      <c r="I36" s="462"/>
      <c r="J36" s="208">
        <f t="shared" si="5"/>
        <v>0</v>
      </c>
      <c r="K36" s="194">
        <f>'A-B1 POUR CONF+CONSEILS'!J36</f>
        <v>0</v>
      </c>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3"/>
      <c r="BT36" s="173"/>
      <c r="BU36" s="173"/>
      <c r="BV36" s="173"/>
      <c r="BW36" s="173"/>
      <c r="BX36" s="173"/>
      <c r="BY36" s="173"/>
      <c r="BZ36" s="173"/>
      <c r="CA36" s="173"/>
      <c r="CB36" s="173"/>
      <c r="CC36" s="173"/>
      <c r="CD36" s="173"/>
      <c r="CE36" s="173"/>
      <c r="CF36" s="173"/>
      <c r="CG36" s="173"/>
      <c r="CH36" s="173"/>
      <c r="CI36" s="173"/>
      <c r="CJ36" s="173"/>
      <c r="CK36" s="173"/>
      <c r="CL36" s="173"/>
      <c r="CM36" s="173"/>
      <c r="CN36" s="173"/>
      <c r="CO36" s="173"/>
      <c r="CP36" s="173"/>
      <c r="CQ36" s="173"/>
      <c r="CR36" s="173"/>
    </row>
    <row r="37" spans="1:103" ht="13.5" customHeight="1" x14ac:dyDescent="0.2">
      <c r="A37" s="12" t="s">
        <v>17</v>
      </c>
      <c r="B37" s="518" t="s">
        <v>108</v>
      </c>
      <c r="C37" s="519"/>
      <c r="D37" s="519"/>
      <c r="E37" s="519"/>
      <c r="F37" s="519"/>
      <c r="G37" s="519"/>
      <c r="H37" s="519"/>
      <c r="I37" s="520"/>
      <c r="J37" s="178">
        <f t="shared" si="5"/>
        <v>0</v>
      </c>
      <c r="K37" s="179">
        <f>'A-B1 POUR CONF+CONSEILS'!J37</f>
        <v>0</v>
      </c>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4"/>
      <c r="BR37" s="174"/>
      <c r="BS37" s="174"/>
      <c r="BT37" s="174"/>
      <c r="BU37" s="174"/>
      <c r="BV37" s="174"/>
      <c r="BW37" s="174"/>
      <c r="BX37" s="174"/>
      <c r="BY37" s="174"/>
      <c r="BZ37" s="174"/>
      <c r="CA37" s="174"/>
      <c r="CB37" s="174"/>
      <c r="CC37" s="174"/>
      <c r="CD37" s="174"/>
      <c r="CE37" s="174"/>
      <c r="CF37" s="174"/>
      <c r="CG37" s="174"/>
      <c r="CH37" s="174"/>
      <c r="CI37" s="174"/>
      <c r="CJ37" s="174"/>
      <c r="CK37" s="174"/>
      <c r="CL37" s="174"/>
      <c r="CM37" s="174"/>
      <c r="CN37" s="174"/>
      <c r="CO37" s="174"/>
      <c r="CP37" s="174"/>
      <c r="CQ37" s="174"/>
      <c r="CR37" s="174"/>
    </row>
    <row r="38" spans="1:103" ht="27" customHeight="1" x14ac:dyDescent="0.2">
      <c r="A38" s="12" t="s">
        <v>18</v>
      </c>
      <c r="B38" s="474" t="s">
        <v>113</v>
      </c>
      <c r="C38" s="461"/>
      <c r="D38" s="461"/>
      <c r="E38" s="461"/>
      <c r="F38" s="461"/>
      <c r="G38" s="461"/>
      <c r="H38" s="461"/>
      <c r="I38" s="462"/>
      <c r="J38" s="208">
        <f t="shared" si="5"/>
        <v>0</v>
      </c>
      <c r="K38" s="194">
        <f>'A-B1 POUR CONF+CONSEILS'!J38</f>
        <v>0</v>
      </c>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3"/>
      <c r="BQ38" s="173"/>
      <c r="BR38" s="173"/>
      <c r="BS38" s="173"/>
      <c r="BT38" s="173"/>
      <c r="BU38" s="173"/>
      <c r="BV38" s="173"/>
      <c r="BW38" s="173"/>
      <c r="BX38" s="173"/>
      <c r="BY38" s="173"/>
      <c r="BZ38" s="173"/>
      <c r="CA38" s="173"/>
      <c r="CB38" s="173"/>
      <c r="CC38" s="173"/>
      <c r="CD38" s="173"/>
      <c r="CE38" s="173"/>
      <c r="CF38" s="173"/>
      <c r="CG38" s="173"/>
      <c r="CH38" s="173"/>
      <c r="CI38" s="173"/>
      <c r="CJ38" s="173"/>
      <c r="CK38" s="173"/>
      <c r="CL38" s="173"/>
      <c r="CM38" s="173"/>
      <c r="CN38" s="173"/>
      <c r="CO38" s="173"/>
      <c r="CP38" s="173"/>
      <c r="CQ38" s="173"/>
      <c r="CR38" s="173"/>
    </row>
    <row r="39" spans="1:103" ht="27" customHeight="1" x14ac:dyDescent="0.2">
      <c r="A39" s="18" t="s">
        <v>19</v>
      </c>
      <c r="B39" s="518" t="s">
        <v>126</v>
      </c>
      <c r="C39" s="519"/>
      <c r="D39" s="519"/>
      <c r="E39" s="519"/>
      <c r="F39" s="519"/>
      <c r="G39" s="519"/>
      <c r="H39" s="519"/>
      <c r="I39" s="520"/>
      <c r="J39" s="178">
        <f t="shared" si="5"/>
        <v>0</v>
      </c>
      <c r="K39" s="179">
        <f>'A-B1 POUR CONF+CONSEILS'!J39</f>
        <v>0</v>
      </c>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4"/>
      <c r="BU39" s="174"/>
      <c r="BV39" s="174"/>
      <c r="BW39" s="174"/>
      <c r="BX39" s="174"/>
      <c r="BY39" s="174"/>
      <c r="BZ39" s="174"/>
      <c r="CA39" s="174"/>
      <c r="CB39" s="174"/>
      <c r="CC39" s="174"/>
      <c r="CD39" s="174"/>
      <c r="CE39" s="174"/>
      <c r="CF39" s="174"/>
      <c r="CG39" s="174"/>
      <c r="CH39" s="174"/>
      <c r="CI39" s="174"/>
      <c r="CJ39" s="174"/>
      <c r="CK39" s="174"/>
      <c r="CL39" s="174"/>
      <c r="CM39" s="174"/>
      <c r="CN39" s="174"/>
      <c r="CO39" s="174"/>
      <c r="CP39" s="174"/>
      <c r="CQ39" s="174"/>
      <c r="CR39" s="174"/>
    </row>
    <row r="40" spans="1:103" ht="5.25" customHeight="1" x14ac:dyDescent="0.2">
      <c r="A40" s="251"/>
      <c r="B40" s="617"/>
      <c r="C40" s="617"/>
      <c r="D40" s="617"/>
      <c r="E40" s="617"/>
      <c r="F40" s="617"/>
      <c r="G40" s="617"/>
      <c r="H40" s="617"/>
      <c r="I40" s="617"/>
      <c r="J40" s="159"/>
      <c r="K40" s="193"/>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8"/>
      <c r="BR40" s="238"/>
      <c r="BS40" s="238"/>
      <c r="BT40" s="238"/>
      <c r="BU40" s="238"/>
      <c r="BV40" s="238"/>
      <c r="BW40" s="238"/>
      <c r="BX40" s="238"/>
      <c r="BY40" s="238"/>
      <c r="BZ40" s="238"/>
      <c r="CA40" s="238"/>
      <c r="CB40" s="238"/>
      <c r="CC40" s="238"/>
      <c r="CD40" s="238"/>
      <c r="CE40" s="238"/>
      <c r="CF40" s="238"/>
      <c r="CG40" s="238"/>
      <c r="CH40" s="238"/>
      <c r="CI40" s="238"/>
      <c r="CJ40" s="238"/>
      <c r="CK40" s="238"/>
      <c r="CL40" s="238"/>
      <c r="CM40" s="238"/>
      <c r="CN40" s="238"/>
      <c r="CO40" s="238"/>
      <c r="CP40" s="238"/>
      <c r="CQ40" s="238"/>
      <c r="CR40" s="238"/>
    </row>
    <row r="41" spans="1:103" s="142" customFormat="1" ht="19.5" customHeight="1" x14ac:dyDescent="0.2">
      <c r="A41" s="619" t="s">
        <v>215</v>
      </c>
      <c r="B41" s="619"/>
      <c r="C41" s="619"/>
      <c r="D41" s="619"/>
      <c r="E41" s="619"/>
      <c r="F41" s="619"/>
      <c r="G41" s="619"/>
      <c r="H41" s="619"/>
      <c r="I41" s="619"/>
      <c r="J41" s="206"/>
      <c r="K41" s="188"/>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7"/>
      <c r="BR41" s="237"/>
      <c r="BS41" s="237"/>
      <c r="BT41" s="237"/>
      <c r="BU41" s="237"/>
      <c r="BV41" s="237"/>
      <c r="BW41" s="237"/>
      <c r="BX41" s="237"/>
      <c r="BY41" s="237"/>
      <c r="BZ41" s="237"/>
      <c r="CA41" s="237"/>
      <c r="CB41" s="237"/>
      <c r="CC41" s="237"/>
      <c r="CD41" s="237"/>
      <c r="CE41" s="237"/>
      <c r="CF41" s="237"/>
      <c r="CG41" s="237"/>
      <c r="CH41" s="237"/>
      <c r="CI41" s="237"/>
      <c r="CJ41" s="237"/>
      <c r="CK41" s="237"/>
      <c r="CL41" s="237"/>
      <c r="CM41" s="237"/>
      <c r="CN41" s="237"/>
      <c r="CO41" s="237"/>
      <c r="CP41" s="237"/>
      <c r="CQ41" s="237"/>
      <c r="CR41" s="237"/>
      <c r="CS41" s="126"/>
      <c r="CT41" s="126"/>
      <c r="CU41" s="126"/>
      <c r="CV41" s="126"/>
      <c r="CW41" s="126"/>
      <c r="CX41" s="126"/>
      <c r="CY41" s="126"/>
    </row>
    <row r="42" spans="1:103" s="142" customFormat="1" ht="39.75" customHeight="1" x14ac:dyDescent="0.2">
      <c r="A42" s="618" t="s">
        <v>318</v>
      </c>
      <c r="B42" s="618"/>
      <c r="C42" s="618"/>
      <c r="D42" s="618"/>
      <c r="E42" s="618"/>
      <c r="F42" s="618"/>
      <c r="G42" s="618"/>
      <c r="H42" s="618"/>
      <c r="I42" s="618"/>
      <c r="J42" s="618"/>
      <c r="K42" s="188"/>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7"/>
      <c r="BR42" s="237"/>
      <c r="BS42" s="237"/>
      <c r="BT42" s="237"/>
      <c r="BU42" s="237"/>
      <c r="BV42" s="237"/>
      <c r="BW42" s="237"/>
      <c r="BX42" s="237"/>
      <c r="BY42" s="237"/>
      <c r="BZ42" s="237"/>
      <c r="CA42" s="237"/>
      <c r="CB42" s="237"/>
      <c r="CC42" s="237"/>
      <c r="CD42" s="237"/>
      <c r="CE42" s="237"/>
      <c r="CF42" s="237"/>
      <c r="CG42" s="237"/>
      <c r="CH42" s="237"/>
      <c r="CI42" s="237"/>
      <c r="CJ42" s="237"/>
      <c r="CK42" s="237"/>
      <c r="CL42" s="237"/>
      <c r="CM42" s="237"/>
      <c r="CN42" s="237"/>
      <c r="CO42" s="237"/>
      <c r="CP42" s="237"/>
      <c r="CQ42" s="237"/>
      <c r="CR42" s="237"/>
      <c r="CS42" s="126"/>
      <c r="CT42" s="126"/>
      <c r="CU42" s="126"/>
      <c r="CV42" s="126"/>
      <c r="CW42" s="126"/>
      <c r="CX42" s="126"/>
      <c r="CY42" s="126"/>
    </row>
    <row r="43" spans="1:103" ht="12.75" customHeight="1" x14ac:dyDescent="0.2">
      <c r="A43" s="540" t="s">
        <v>120</v>
      </c>
      <c r="B43" s="540"/>
      <c r="C43" s="540"/>
      <c r="D43" s="540"/>
      <c r="E43" s="540"/>
      <c r="F43" s="540"/>
      <c r="G43" s="540"/>
      <c r="H43" s="540"/>
      <c r="I43" s="540"/>
      <c r="J43" s="250"/>
      <c r="K43" s="188"/>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7"/>
      <c r="BR43" s="237"/>
      <c r="BS43" s="237"/>
      <c r="BT43" s="237"/>
      <c r="BU43" s="237"/>
      <c r="BV43" s="237"/>
      <c r="BW43" s="237"/>
      <c r="BX43" s="237"/>
      <c r="BY43" s="237"/>
      <c r="BZ43" s="237"/>
      <c r="CA43" s="237"/>
      <c r="CB43" s="237"/>
      <c r="CC43" s="237"/>
      <c r="CD43" s="237"/>
      <c r="CE43" s="237"/>
      <c r="CF43" s="237"/>
      <c r="CG43" s="237"/>
      <c r="CH43" s="237"/>
      <c r="CI43" s="237"/>
      <c r="CJ43" s="237"/>
      <c r="CK43" s="237"/>
      <c r="CL43" s="237"/>
      <c r="CM43" s="237"/>
      <c r="CN43" s="237"/>
      <c r="CO43" s="237"/>
      <c r="CP43" s="237"/>
      <c r="CQ43" s="237"/>
      <c r="CR43" s="237"/>
    </row>
    <row r="44" spans="1:103" x14ac:dyDescent="0.2">
      <c r="A44" s="517" t="s">
        <v>232</v>
      </c>
      <c r="B44" s="517"/>
      <c r="C44" s="517"/>
      <c r="D44" s="517"/>
      <c r="E44" s="517"/>
      <c r="F44" s="517"/>
      <c r="G44" s="517"/>
      <c r="H44" s="517"/>
      <c r="I44" s="517"/>
      <c r="J44" s="160"/>
      <c r="K44" s="192"/>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39"/>
      <c r="BR44" s="239"/>
      <c r="BS44" s="239"/>
      <c r="BT44" s="239"/>
      <c r="BU44" s="239"/>
      <c r="BV44" s="239"/>
      <c r="BW44" s="239"/>
      <c r="BX44" s="239"/>
      <c r="BY44" s="239"/>
      <c r="BZ44" s="239"/>
      <c r="CA44" s="239"/>
      <c r="CB44" s="239"/>
      <c r="CC44" s="239"/>
      <c r="CD44" s="239"/>
      <c r="CE44" s="239"/>
      <c r="CF44" s="239"/>
      <c r="CG44" s="239"/>
      <c r="CH44" s="239"/>
      <c r="CI44" s="239"/>
      <c r="CJ44" s="239"/>
      <c r="CK44" s="239"/>
      <c r="CL44" s="239"/>
      <c r="CM44" s="239"/>
      <c r="CN44" s="239"/>
      <c r="CO44" s="239"/>
      <c r="CP44" s="239"/>
      <c r="CQ44" s="239"/>
      <c r="CR44" s="239"/>
    </row>
    <row r="45" spans="1:103" ht="12.75" customHeight="1" x14ac:dyDescent="0.2">
      <c r="A45" s="12">
        <v>201</v>
      </c>
      <c r="B45" s="474" t="s">
        <v>222</v>
      </c>
      <c r="C45" s="461"/>
      <c r="D45" s="461"/>
      <c r="E45" s="461"/>
      <c r="F45" s="461"/>
      <c r="G45" s="461"/>
      <c r="H45" s="461"/>
      <c r="I45" s="462"/>
      <c r="J45" s="180">
        <f t="shared" ref="J45:J56" si="6">SUM(K45:CR45)</f>
        <v>0</v>
      </c>
      <c r="K45" s="185">
        <f>'A-B1 POUR CONF+CONSEILS'!J44</f>
        <v>0</v>
      </c>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0"/>
      <c r="BQ45" s="170"/>
      <c r="BR45" s="170"/>
      <c r="BS45" s="170"/>
      <c r="BT45" s="170"/>
      <c r="BU45" s="170"/>
      <c r="BV45" s="170"/>
      <c r="BW45" s="170"/>
      <c r="BX45" s="170"/>
      <c r="BY45" s="170"/>
      <c r="BZ45" s="170"/>
      <c r="CA45" s="170"/>
      <c r="CB45" s="170"/>
      <c r="CC45" s="170"/>
      <c r="CD45" s="170"/>
      <c r="CE45" s="170"/>
      <c r="CF45" s="170"/>
      <c r="CG45" s="170"/>
      <c r="CH45" s="170"/>
      <c r="CI45" s="170"/>
      <c r="CJ45" s="170"/>
      <c r="CK45" s="170"/>
      <c r="CL45" s="170"/>
      <c r="CM45" s="170"/>
      <c r="CN45" s="170"/>
      <c r="CO45" s="170"/>
      <c r="CP45" s="170"/>
      <c r="CQ45" s="170"/>
      <c r="CR45" s="170"/>
    </row>
    <row r="46" spans="1:103" ht="12.75" customHeight="1" x14ac:dyDescent="0.2">
      <c r="A46" s="33">
        <v>202</v>
      </c>
      <c r="B46" s="474" t="s">
        <v>223</v>
      </c>
      <c r="C46" s="461"/>
      <c r="D46" s="461"/>
      <c r="E46" s="461"/>
      <c r="F46" s="461"/>
      <c r="G46" s="461"/>
      <c r="H46" s="461"/>
      <c r="I46" s="462"/>
      <c r="J46" s="180">
        <f t="shared" si="6"/>
        <v>0</v>
      </c>
      <c r="K46" s="185">
        <f>'A-B1 POUR CONF+CONSEILS'!J45</f>
        <v>0</v>
      </c>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0"/>
      <c r="BG46" s="170"/>
      <c r="BH46" s="170"/>
      <c r="BI46" s="170"/>
      <c r="BJ46" s="170"/>
      <c r="BK46" s="170"/>
      <c r="BL46" s="170"/>
      <c r="BM46" s="170"/>
      <c r="BN46" s="170"/>
      <c r="BO46" s="170"/>
      <c r="BP46" s="170"/>
      <c r="BQ46" s="170"/>
      <c r="BR46" s="170"/>
      <c r="BS46" s="170"/>
      <c r="BT46" s="170"/>
      <c r="BU46" s="170"/>
      <c r="BV46" s="170"/>
      <c r="BW46" s="170"/>
      <c r="BX46" s="170"/>
      <c r="BY46" s="170"/>
      <c r="BZ46" s="170"/>
      <c r="CA46" s="170"/>
      <c r="CB46" s="170"/>
      <c r="CC46" s="170"/>
      <c r="CD46" s="170"/>
      <c r="CE46" s="170"/>
      <c r="CF46" s="170"/>
      <c r="CG46" s="170"/>
      <c r="CH46" s="170"/>
      <c r="CI46" s="170"/>
      <c r="CJ46" s="170"/>
      <c r="CK46" s="170"/>
      <c r="CL46" s="170"/>
      <c r="CM46" s="170"/>
      <c r="CN46" s="170"/>
      <c r="CO46" s="170"/>
      <c r="CP46" s="170"/>
      <c r="CQ46" s="170"/>
      <c r="CR46" s="170"/>
    </row>
    <row r="47" spans="1:103" ht="12.75" customHeight="1" x14ac:dyDescent="0.2">
      <c r="A47" s="33">
        <v>203</v>
      </c>
      <c r="B47" s="621" t="s">
        <v>224</v>
      </c>
      <c r="C47" s="631"/>
      <c r="D47" s="631"/>
      <c r="E47" s="631"/>
      <c r="F47" s="631"/>
      <c r="G47" s="631"/>
      <c r="H47" s="631"/>
      <c r="I47" s="632"/>
      <c r="J47" s="180">
        <f t="shared" si="6"/>
        <v>0</v>
      </c>
      <c r="K47" s="185">
        <f>'A-B1 POUR CONF+CONSEILS'!J46</f>
        <v>0</v>
      </c>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0"/>
      <c r="BN47" s="170"/>
      <c r="BO47" s="170"/>
      <c r="BP47" s="170"/>
      <c r="BQ47" s="170"/>
      <c r="BR47" s="170"/>
      <c r="BS47" s="170"/>
      <c r="BT47" s="170"/>
      <c r="BU47" s="170"/>
      <c r="BV47" s="170"/>
      <c r="BW47" s="170"/>
      <c r="BX47" s="170"/>
      <c r="BY47" s="170"/>
      <c r="BZ47" s="170"/>
      <c r="CA47" s="170"/>
      <c r="CB47" s="170"/>
      <c r="CC47" s="170"/>
      <c r="CD47" s="170"/>
      <c r="CE47" s="170"/>
      <c r="CF47" s="170"/>
      <c r="CG47" s="170"/>
      <c r="CH47" s="170"/>
      <c r="CI47" s="170"/>
      <c r="CJ47" s="170"/>
      <c r="CK47" s="170"/>
      <c r="CL47" s="170"/>
      <c r="CM47" s="170"/>
      <c r="CN47" s="170"/>
      <c r="CO47" s="170"/>
      <c r="CP47" s="170"/>
      <c r="CQ47" s="170"/>
      <c r="CR47" s="170"/>
    </row>
    <row r="48" spans="1:103" ht="12.75" customHeight="1" x14ac:dyDescent="0.2">
      <c r="A48" s="33">
        <v>204</v>
      </c>
      <c r="B48" s="621" t="s">
        <v>60</v>
      </c>
      <c r="C48" s="631"/>
      <c r="D48" s="631"/>
      <c r="E48" s="631"/>
      <c r="F48" s="631"/>
      <c r="G48" s="631"/>
      <c r="H48" s="631"/>
      <c r="I48" s="632"/>
      <c r="J48" s="180">
        <f t="shared" si="6"/>
        <v>0</v>
      </c>
      <c r="K48" s="185">
        <f>'A-B1 POUR CONF+CONSEILS'!J47</f>
        <v>0</v>
      </c>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170"/>
      <c r="BJ48" s="170"/>
      <c r="BK48" s="170"/>
      <c r="BL48" s="170"/>
      <c r="BM48" s="170"/>
      <c r="BN48" s="170"/>
      <c r="BO48" s="170"/>
      <c r="BP48" s="170"/>
      <c r="BQ48" s="170"/>
      <c r="BR48" s="170"/>
      <c r="BS48" s="170"/>
      <c r="BT48" s="170"/>
      <c r="BU48" s="170"/>
      <c r="BV48" s="170"/>
      <c r="BW48" s="170"/>
      <c r="BX48" s="170"/>
      <c r="BY48" s="170"/>
      <c r="BZ48" s="170"/>
      <c r="CA48" s="170"/>
      <c r="CB48" s="170"/>
      <c r="CC48" s="170"/>
      <c r="CD48" s="170"/>
      <c r="CE48" s="170"/>
      <c r="CF48" s="170"/>
      <c r="CG48" s="170"/>
      <c r="CH48" s="170"/>
      <c r="CI48" s="170"/>
      <c r="CJ48" s="170"/>
      <c r="CK48" s="170"/>
      <c r="CL48" s="170"/>
      <c r="CM48" s="170"/>
      <c r="CN48" s="170"/>
      <c r="CO48" s="170"/>
      <c r="CP48" s="170"/>
      <c r="CQ48" s="170"/>
      <c r="CR48" s="170"/>
    </row>
    <row r="49" spans="1:103" s="32" customFormat="1" ht="15" customHeight="1" x14ac:dyDescent="0.2">
      <c r="A49" s="33">
        <v>205</v>
      </c>
      <c r="B49" s="621" t="s">
        <v>61</v>
      </c>
      <c r="C49" s="631"/>
      <c r="D49" s="631"/>
      <c r="E49" s="631"/>
      <c r="F49" s="631"/>
      <c r="G49" s="631"/>
      <c r="H49" s="631"/>
      <c r="I49" s="632"/>
      <c r="J49" s="207">
        <f t="shared" si="6"/>
        <v>0</v>
      </c>
      <c r="K49" s="214">
        <f>'A-B1 POUR CONF+CONSEILS'!J48</f>
        <v>0</v>
      </c>
      <c r="L49" s="215">
        <v>0</v>
      </c>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5"/>
      <c r="BR49" s="215"/>
      <c r="BS49" s="215"/>
      <c r="BT49" s="215"/>
      <c r="BU49" s="215"/>
      <c r="BV49" s="215"/>
      <c r="BW49" s="215"/>
      <c r="BX49" s="215"/>
      <c r="BY49" s="215"/>
      <c r="BZ49" s="215"/>
      <c r="CA49" s="215"/>
      <c r="CB49" s="215"/>
      <c r="CC49" s="215"/>
      <c r="CD49" s="215"/>
      <c r="CE49" s="215"/>
      <c r="CF49" s="215"/>
      <c r="CG49" s="215"/>
      <c r="CH49" s="215"/>
      <c r="CI49" s="215"/>
      <c r="CJ49" s="215"/>
      <c r="CK49" s="215"/>
      <c r="CL49" s="215"/>
      <c r="CM49" s="215"/>
      <c r="CN49" s="215"/>
      <c r="CO49" s="215"/>
      <c r="CP49" s="215"/>
      <c r="CQ49" s="215"/>
      <c r="CR49" s="215"/>
      <c r="CS49" s="332"/>
      <c r="CT49" s="332"/>
      <c r="CU49" s="240"/>
      <c r="CV49" s="240"/>
      <c r="CW49" s="240"/>
      <c r="CX49" s="240"/>
      <c r="CY49" s="240"/>
    </row>
    <row r="50" spans="1:103" s="32" customFormat="1" ht="12.75" customHeight="1" x14ac:dyDescent="0.2">
      <c r="A50" s="33">
        <v>206</v>
      </c>
      <c r="B50" s="621" t="s">
        <v>62</v>
      </c>
      <c r="C50" s="631"/>
      <c r="D50" s="631"/>
      <c r="E50" s="631"/>
      <c r="F50" s="631"/>
      <c r="G50" s="631"/>
      <c r="H50" s="631"/>
      <c r="I50" s="632"/>
      <c r="J50" s="207">
        <f t="shared" si="6"/>
        <v>0</v>
      </c>
      <c r="K50" s="214">
        <f>'A-B1 POUR CONF+CONSEILS'!J49</f>
        <v>0</v>
      </c>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5"/>
      <c r="BR50" s="215"/>
      <c r="BS50" s="215"/>
      <c r="BT50" s="215"/>
      <c r="BU50" s="215"/>
      <c r="BV50" s="215"/>
      <c r="BW50" s="215"/>
      <c r="BX50" s="215"/>
      <c r="BY50" s="215"/>
      <c r="BZ50" s="215"/>
      <c r="CA50" s="215"/>
      <c r="CB50" s="215"/>
      <c r="CC50" s="215"/>
      <c r="CD50" s="215"/>
      <c r="CE50" s="215"/>
      <c r="CF50" s="215"/>
      <c r="CG50" s="215"/>
      <c r="CH50" s="215"/>
      <c r="CI50" s="215"/>
      <c r="CJ50" s="215"/>
      <c r="CK50" s="215"/>
      <c r="CL50" s="215"/>
      <c r="CM50" s="215"/>
      <c r="CN50" s="215"/>
      <c r="CO50" s="215"/>
      <c r="CP50" s="215"/>
      <c r="CQ50" s="215"/>
      <c r="CR50" s="215"/>
      <c r="CS50" s="332"/>
      <c r="CT50" s="332"/>
      <c r="CU50" s="240"/>
      <c r="CV50" s="240"/>
      <c r="CW50" s="240"/>
      <c r="CX50" s="240"/>
      <c r="CY50" s="240"/>
    </row>
    <row r="51" spans="1:103" ht="12.75" customHeight="1" x14ac:dyDescent="0.2">
      <c r="A51" s="33">
        <v>207</v>
      </c>
      <c r="B51" s="464" t="s">
        <v>63</v>
      </c>
      <c r="C51" s="465"/>
      <c r="D51" s="461" t="s">
        <v>64</v>
      </c>
      <c r="E51" s="461"/>
      <c r="F51" s="461"/>
      <c r="G51" s="55"/>
      <c r="H51" s="462"/>
      <c r="I51" s="463"/>
      <c r="J51" s="180">
        <f t="shared" si="6"/>
        <v>0</v>
      </c>
      <c r="K51" s="185">
        <f>'A-B1 POUR CONF+CONSEILS'!J50</f>
        <v>0</v>
      </c>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0"/>
      <c r="BR51" s="170"/>
      <c r="BS51" s="170"/>
      <c r="BT51" s="170"/>
      <c r="BU51" s="170"/>
      <c r="BV51" s="170"/>
      <c r="BW51" s="170"/>
      <c r="BX51" s="170"/>
      <c r="BY51" s="170"/>
      <c r="BZ51" s="170"/>
      <c r="CA51" s="170"/>
      <c r="CB51" s="170"/>
      <c r="CC51" s="170"/>
      <c r="CD51" s="170"/>
      <c r="CE51" s="170"/>
      <c r="CF51" s="170"/>
      <c r="CG51" s="170"/>
      <c r="CH51" s="170"/>
      <c r="CI51" s="170"/>
      <c r="CJ51" s="170"/>
      <c r="CK51" s="170"/>
      <c r="CL51" s="170"/>
      <c r="CM51" s="170"/>
      <c r="CN51" s="170"/>
      <c r="CO51" s="170"/>
      <c r="CP51" s="170"/>
      <c r="CQ51" s="170"/>
      <c r="CR51" s="170"/>
    </row>
    <row r="52" spans="1:103" ht="15" customHeight="1" x14ac:dyDescent="0.2">
      <c r="A52" s="33">
        <v>208</v>
      </c>
      <c r="B52" s="466"/>
      <c r="C52" s="467"/>
      <c r="D52" s="461" t="s">
        <v>65</v>
      </c>
      <c r="E52" s="461"/>
      <c r="F52" s="461"/>
      <c r="G52" s="55"/>
      <c r="H52" s="462"/>
      <c r="I52" s="463"/>
      <c r="J52" s="180">
        <f t="shared" si="6"/>
        <v>0</v>
      </c>
      <c r="K52" s="185">
        <f>'A-B1 POUR CONF+CONSEILS'!J51</f>
        <v>0</v>
      </c>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0"/>
      <c r="BR52" s="170"/>
      <c r="BS52" s="170"/>
      <c r="BT52" s="170"/>
      <c r="BU52" s="170"/>
      <c r="BV52" s="170"/>
      <c r="BW52" s="170"/>
      <c r="BX52" s="170"/>
      <c r="BY52" s="170"/>
      <c r="BZ52" s="170"/>
      <c r="CA52" s="170"/>
      <c r="CB52" s="170"/>
      <c r="CC52" s="170"/>
      <c r="CD52" s="170"/>
      <c r="CE52" s="170"/>
      <c r="CF52" s="170"/>
      <c r="CG52" s="170"/>
      <c r="CH52" s="170"/>
      <c r="CI52" s="170"/>
      <c r="CJ52" s="170"/>
      <c r="CK52" s="170"/>
      <c r="CL52" s="170"/>
      <c r="CM52" s="170"/>
      <c r="CN52" s="170"/>
      <c r="CO52" s="170"/>
      <c r="CP52" s="170"/>
      <c r="CQ52" s="170"/>
      <c r="CR52" s="170"/>
    </row>
    <row r="53" spans="1:103" ht="12.75" customHeight="1" x14ac:dyDescent="0.2">
      <c r="A53" s="33">
        <v>209</v>
      </c>
      <c r="B53" s="474" t="s">
        <v>66</v>
      </c>
      <c r="C53" s="461"/>
      <c r="D53" s="461"/>
      <c r="E53" s="461"/>
      <c r="F53" s="461"/>
      <c r="G53" s="461"/>
      <c r="H53" s="462"/>
      <c r="I53" s="463"/>
      <c r="J53" s="180">
        <f t="shared" si="6"/>
        <v>0</v>
      </c>
      <c r="K53" s="185">
        <f>'A-B1 POUR CONF+CONSEILS'!J52</f>
        <v>0</v>
      </c>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0"/>
      <c r="BR53" s="170"/>
      <c r="BS53" s="170"/>
      <c r="BT53" s="170"/>
      <c r="BU53" s="170"/>
      <c r="BV53" s="170"/>
      <c r="BW53" s="170"/>
      <c r="BX53" s="170"/>
      <c r="BY53" s="170"/>
      <c r="BZ53" s="170"/>
      <c r="CA53" s="170"/>
      <c r="CB53" s="170"/>
      <c r="CC53" s="170"/>
      <c r="CD53" s="170"/>
      <c r="CE53" s="170"/>
      <c r="CF53" s="170"/>
      <c r="CG53" s="170"/>
      <c r="CH53" s="170"/>
      <c r="CI53" s="170"/>
      <c r="CJ53" s="170"/>
      <c r="CK53" s="170"/>
      <c r="CL53" s="170"/>
      <c r="CM53" s="170"/>
      <c r="CN53" s="170"/>
      <c r="CO53" s="170"/>
      <c r="CP53" s="170"/>
      <c r="CQ53" s="170"/>
      <c r="CR53" s="170"/>
    </row>
    <row r="54" spans="1:103" ht="12.75" customHeight="1" x14ac:dyDescent="0.2">
      <c r="A54" s="33">
        <v>210</v>
      </c>
      <c r="B54" s="474" t="s">
        <v>67</v>
      </c>
      <c r="C54" s="461"/>
      <c r="D54" s="461"/>
      <c r="E54" s="461"/>
      <c r="F54" s="461"/>
      <c r="G54" s="461"/>
      <c r="H54" s="462"/>
      <c r="I54" s="463"/>
      <c r="J54" s="180">
        <f t="shared" si="6"/>
        <v>0</v>
      </c>
      <c r="K54" s="185">
        <f>'A-B1 POUR CONF+CONSEILS'!J53</f>
        <v>0</v>
      </c>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0"/>
      <c r="BR54" s="170"/>
      <c r="BS54" s="170"/>
      <c r="BT54" s="170"/>
      <c r="BU54" s="170"/>
      <c r="BV54" s="170"/>
      <c r="BW54" s="170"/>
      <c r="BX54" s="170"/>
      <c r="BY54" s="170"/>
      <c r="BZ54" s="170"/>
      <c r="CA54" s="170"/>
      <c r="CB54" s="170"/>
      <c r="CC54" s="170"/>
      <c r="CD54" s="170"/>
      <c r="CE54" s="170"/>
      <c r="CF54" s="170"/>
      <c r="CG54" s="170"/>
      <c r="CH54" s="170"/>
      <c r="CI54" s="170"/>
      <c r="CJ54" s="170"/>
      <c r="CK54" s="170"/>
      <c r="CL54" s="170"/>
      <c r="CM54" s="170"/>
      <c r="CN54" s="170"/>
      <c r="CO54" s="170"/>
      <c r="CP54" s="170"/>
      <c r="CQ54" s="170"/>
      <c r="CR54" s="170"/>
    </row>
    <row r="55" spans="1:103" s="32" customFormat="1" ht="12.75" customHeight="1" x14ac:dyDescent="0.2">
      <c r="A55" s="33">
        <v>211</v>
      </c>
      <c r="B55" s="474" t="s">
        <v>247</v>
      </c>
      <c r="C55" s="461"/>
      <c r="D55" s="461"/>
      <c r="E55" s="461"/>
      <c r="F55" s="461"/>
      <c r="G55" s="461"/>
      <c r="H55" s="461"/>
      <c r="I55" s="462"/>
      <c r="J55" s="207">
        <f t="shared" si="6"/>
        <v>0</v>
      </c>
      <c r="K55" s="214">
        <f>'A-B1 POUR CONF+CONSEILS'!J54</f>
        <v>0</v>
      </c>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c r="BB55" s="215"/>
      <c r="BC55" s="215"/>
      <c r="BD55" s="215"/>
      <c r="BE55" s="215"/>
      <c r="BF55" s="215"/>
      <c r="BG55" s="215"/>
      <c r="BH55" s="215"/>
      <c r="BI55" s="215"/>
      <c r="BJ55" s="215"/>
      <c r="BK55" s="215"/>
      <c r="BL55" s="215"/>
      <c r="BM55" s="215"/>
      <c r="BN55" s="215"/>
      <c r="BO55" s="215"/>
      <c r="BP55" s="215"/>
      <c r="BQ55" s="215"/>
      <c r="BR55" s="215"/>
      <c r="BS55" s="215"/>
      <c r="BT55" s="215"/>
      <c r="BU55" s="215"/>
      <c r="BV55" s="215"/>
      <c r="BW55" s="215"/>
      <c r="BX55" s="215"/>
      <c r="BY55" s="215"/>
      <c r="BZ55" s="215"/>
      <c r="CA55" s="215"/>
      <c r="CB55" s="215"/>
      <c r="CC55" s="215"/>
      <c r="CD55" s="215"/>
      <c r="CE55" s="215"/>
      <c r="CF55" s="215"/>
      <c r="CG55" s="215"/>
      <c r="CH55" s="215"/>
      <c r="CI55" s="215"/>
      <c r="CJ55" s="215"/>
      <c r="CK55" s="215"/>
      <c r="CL55" s="215"/>
      <c r="CM55" s="215"/>
      <c r="CN55" s="215"/>
      <c r="CO55" s="215"/>
      <c r="CP55" s="215"/>
      <c r="CQ55" s="215"/>
      <c r="CR55" s="215"/>
      <c r="CS55" s="332"/>
      <c r="CT55" s="332"/>
      <c r="CU55" s="332"/>
      <c r="CV55" s="240"/>
      <c r="CW55" s="240"/>
      <c r="CX55" s="240"/>
      <c r="CY55" s="240"/>
    </row>
    <row r="56" spans="1:103" s="224" customFormat="1" ht="12.75" customHeight="1" x14ac:dyDescent="0.2">
      <c r="A56" s="39">
        <v>212</v>
      </c>
      <c r="B56" s="604" t="s">
        <v>252</v>
      </c>
      <c r="C56" s="605"/>
      <c r="D56" s="605"/>
      <c r="E56" s="605"/>
      <c r="F56" s="605"/>
      <c r="G56" s="605"/>
      <c r="H56" s="612"/>
      <c r="I56" s="613"/>
      <c r="J56" s="201">
        <f t="shared" si="6"/>
        <v>0</v>
      </c>
      <c r="K56" s="216">
        <f>'A-B1 POUR CONF+CONSEILS'!J55</f>
        <v>0</v>
      </c>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217"/>
      <c r="AR56" s="217"/>
      <c r="AS56" s="217"/>
      <c r="AT56" s="217"/>
      <c r="AU56" s="217"/>
      <c r="AV56" s="217"/>
      <c r="AW56" s="217"/>
      <c r="AX56" s="217"/>
      <c r="AY56" s="217"/>
      <c r="AZ56" s="217"/>
      <c r="BA56" s="217"/>
      <c r="BB56" s="217"/>
      <c r="BC56" s="217"/>
      <c r="BD56" s="217"/>
      <c r="BE56" s="217"/>
      <c r="BF56" s="217"/>
      <c r="BG56" s="217"/>
      <c r="BH56" s="217"/>
      <c r="BI56" s="217"/>
      <c r="BJ56" s="217"/>
      <c r="BK56" s="217"/>
      <c r="BL56" s="217"/>
      <c r="BM56" s="217"/>
      <c r="BN56" s="217"/>
      <c r="BO56" s="217"/>
      <c r="BP56" s="217"/>
      <c r="BQ56" s="217"/>
      <c r="BR56" s="217"/>
      <c r="BS56" s="217"/>
      <c r="BT56" s="217"/>
      <c r="BU56" s="217"/>
      <c r="BV56" s="217"/>
      <c r="BW56" s="217"/>
      <c r="BX56" s="217"/>
      <c r="BY56" s="217"/>
      <c r="BZ56" s="217"/>
      <c r="CA56" s="217"/>
      <c r="CB56" s="217"/>
      <c r="CC56" s="217"/>
      <c r="CD56" s="217"/>
      <c r="CE56" s="217"/>
      <c r="CF56" s="217"/>
      <c r="CG56" s="217"/>
      <c r="CH56" s="217"/>
      <c r="CI56" s="217"/>
      <c r="CJ56" s="217"/>
      <c r="CK56" s="217"/>
      <c r="CL56" s="217"/>
      <c r="CM56" s="217"/>
      <c r="CN56" s="217"/>
      <c r="CO56" s="217"/>
      <c r="CP56" s="217"/>
      <c r="CQ56" s="217"/>
      <c r="CR56" s="217"/>
      <c r="CS56" s="334"/>
      <c r="CT56" s="334"/>
      <c r="CU56" s="334"/>
      <c r="CV56" s="241"/>
      <c r="CW56" s="241"/>
      <c r="CX56" s="241"/>
      <c r="CY56" s="241"/>
    </row>
    <row r="57" spans="1:103" x14ac:dyDescent="0.2">
      <c r="A57" s="506" t="s">
        <v>68</v>
      </c>
      <c r="B57" s="506"/>
      <c r="C57" s="506"/>
      <c r="D57" s="3"/>
      <c r="E57" s="3"/>
      <c r="F57" s="3"/>
      <c r="G57" s="3"/>
      <c r="H57" s="506"/>
      <c r="I57" s="506"/>
      <c r="J57" s="156"/>
      <c r="K57" s="188"/>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7"/>
      <c r="AT57" s="237"/>
      <c r="AU57" s="237"/>
      <c r="AV57" s="237"/>
      <c r="AW57" s="237"/>
      <c r="AX57" s="237"/>
      <c r="AY57" s="237"/>
      <c r="AZ57" s="237"/>
      <c r="BA57" s="237"/>
      <c r="BB57" s="237"/>
      <c r="BC57" s="237"/>
      <c r="BD57" s="237"/>
      <c r="BE57" s="237"/>
      <c r="BF57" s="237"/>
      <c r="BG57" s="237"/>
      <c r="BH57" s="237"/>
      <c r="BI57" s="237"/>
      <c r="BJ57" s="237"/>
      <c r="BK57" s="237"/>
      <c r="BL57" s="237"/>
      <c r="BM57" s="237"/>
      <c r="BN57" s="237"/>
      <c r="BO57" s="237"/>
      <c r="BP57" s="237"/>
      <c r="BQ57" s="237"/>
      <c r="BR57" s="237"/>
      <c r="BS57" s="237"/>
      <c r="BT57" s="237"/>
      <c r="BU57" s="237"/>
      <c r="BV57" s="237"/>
      <c r="BW57" s="237"/>
      <c r="BX57" s="237"/>
      <c r="BY57" s="237"/>
      <c r="BZ57" s="237"/>
      <c r="CA57" s="237"/>
      <c r="CB57" s="237"/>
      <c r="CC57" s="237"/>
      <c r="CD57" s="237"/>
      <c r="CE57" s="237"/>
      <c r="CF57" s="237"/>
      <c r="CG57" s="237"/>
      <c r="CH57" s="237"/>
      <c r="CI57" s="237"/>
      <c r="CJ57" s="237"/>
      <c r="CK57" s="237"/>
      <c r="CL57" s="237"/>
      <c r="CM57" s="237"/>
      <c r="CN57" s="237"/>
      <c r="CO57" s="237"/>
      <c r="CP57" s="237"/>
      <c r="CQ57" s="237"/>
      <c r="CR57" s="237"/>
    </row>
    <row r="58" spans="1:103" x14ac:dyDescent="0.2">
      <c r="A58" s="12">
        <v>301</v>
      </c>
      <c r="B58" s="474" t="s">
        <v>69</v>
      </c>
      <c r="C58" s="461"/>
      <c r="D58" s="461"/>
      <c r="E58" s="461"/>
      <c r="F58" s="461"/>
      <c r="G58" s="461"/>
      <c r="H58" s="461"/>
      <c r="I58" s="462"/>
      <c r="J58" s="180">
        <f t="shared" ref="J58:J66" si="7">SUM(K58:CR58)</f>
        <v>0</v>
      </c>
      <c r="K58" s="185">
        <f>'A-B1 POUR CONF+CONSEILS'!J57</f>
        <v>0</v>
      </c>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0"/>
      <c r="BR58" s="170"/>
      <c r="BS58" s="170"/>
      <c r="BT58" s="170"/>
      <c r="BU58" s="170"/>
      <c r="BV58" s="170"/>
      <c r="BW58" s="170"/>
      <c r="BX58" s="170"/>
      <c r="BY58" s="170"/>
      <c r="BZ58" s="170"/>
      <c r="CA58" s="170"/>
      <c r="CB58" s="170"/>
      <c r="CC58" s="170"/>
      <c r="CD58" s="170"/>
      <c r="CE58" s="170"/>
      <c r="CF58" s="170"/>
      <c r="CG58" s="170"/>
      <c r="CH58" s="170"/>
      <c r="CI58" s="170"/>
      <c r="CJ58" s="170"/>
      <c r="CK58" s="170"/>
      <c r="CL58" s="170"/>
      <c r="CM58" s="170"/>
      <c r="CN58" s="170"/>
      <c r="CO58" s="170"/>
      <c r="CP58" s="170"/>
      <c r="CQ58" s="170"/>
      <c r="CR58" s="170"/>
    </row>
    <row r="59" spans="1:103" ht="11.25" customHeight="1" x14ac:dyDescent="0.2">
      <c r="A59" s="12">
        <v>302</v>
      </c>
      <c r="B59" s="474" t="s">
        <v>70</v>
      </c>
      <c r="C59" s="461"/>
      <c r="D59" s="461"/>
      <c r="E59" s="461"/>
      <c r="F59" s="461"/>
      <c r="G59" s="461"/>
      <c r="H59" s="461"/>
      <c r="I59" s="462"/>
      <c r="J59" s="180">
        <f t="shared" si="7"/>
        <v>0</v>
      </c>
      <c r="K59" s="185">
        <f>'A-B1 POUR CONF+CONSEILS'!J58</f>
        <v>0</v>
      </c>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0"/>
      <c r="BR59" s="170"/>
      <c r="BS59" s="170"/>
      <c r="BT59" s="170"/>
      <c r="BU59" s="170"/>
      <c r="BV59" s="170"/>
      <c r="BW59" s="170"/>
      <c r="BX59" s="170"/>
      <c r="BY59" s="170"/>
      <c r="BZ59" s="170"/>
      <c r="CA59" s="170"/>
      <c r="CB59" s="170"/>
      <c r="CC59" s="170"/>
      <c r="CD59" s="170"/>
      <c r="CE59" s="170"/>
      <c r="CF59" s="170"/>
      <c r="CG59" s="170"/>
      <c r="CH59" s="170"/>
      <c r="CI59" s="170"/>
      <c r="CJ59" s="170"/>
      <c r="CK59" s="170"/>
      <c r="CL59" s="170"/>
      <c r="CM59" s="170"/>
      <c r="CN59" s="170"/>
      <c r="CO59" s="170"/>
      <c r="CP59" s="170"/>
      <c r="CQ59" s="170"/>
      <c r="CR59" s="170"/>
    </row>
    <row r="60" spans="1:103" ht="12.75" customHeight="1" x14ac:dyDescent="0.2">
      <c r="A60" s="33">
        <v>303</v>
      </c>
      <c r="B60" s="474" t="s">
        <v>72</v>
      </c>
      <c r="C60" s="461"/>
      <c r="D60" s="461"/>
      <c r="E60" s="461"/>
      <c r="F60" s="461"/>
      <c r="G60" s="461"/>
      <c r="H60" s="461"/>
      <c r="I60" s="462"/>
      <c r="J60" s="180">
        <f t="shared" si="7"/>
        <v>0</v>
      </c>
      <c r="K60" s="185">
        <f>'A-B1 POUR CONF+CONSEILS'!J59</f>
        <v>0</v>
      </c>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70"/>
      <c r="BR60" s="170"/>
      <c r="BS60" s="170"/>
      <c r="BT60" s="170"/>
      <c r="BU60" s="170"/>
      <c r="BV60" s="170"/>
      <c r="BW60" s="170"/>
      <c r="BX60" s="170"/>
      <c r="BY60" s="170"/>
      <c r="BZ60" s="170"/>
      <c r="CA60" s="170"/>
      <c r="CB60" s="170"/>
      <c r="CC60" s="170"/>
      <c r="CD60" s="170"/>
      <c r="CE60" s="170"/>
      <c r="CF60" s="170"/>
      <c r="CG60" s="170"/>
      <c r="CH60" s="170"/>
      <c r="CI60" s="170"/>
      <c r="CJ60" s="170"/>
      <c r="CK60" s="170"/>
      <c r="CL60" s="170"/>
      <c r="CM60" s="170"/>
      <c r="CN60" s="170"/>
      <c r="CO60" s="170"/>
      <c r="CP60" s="170"/>
      <c r="CQ60" s="170"/>
      <c r="CR60" s="170"/>
    </row>
    <row r="61" spans="1:103" ht="12.75" customHeight="1" x14ac:dyDescent="0.2">
      <c r="A61" s="33">
        <v>304</v>
      </c>
      <c r="B61" s="474" t="s">
        <v>73</v>
      </c>
      <c r="C61" s="461"/>
      <c r="D61" s="461"/>
      <c r="E61" s="461"/>
      <c r="F61" s="461"/>
      <c r="G61" s="461"/>
      <c r="H61" s="461"/>
      <c r="I61" s="462"/>
      <c r="J61" s="180">
        <f t="shared" si="7"/>
        <v>0</v>
      </c>
      <c r="K61" s="185">
        <f>'A-B1 POUR CONF+CONSEILS'!J60</f>
        <v>0</v>
      </c>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c r="AU61" s="170"/>
      <c r="AV61" s="170"/>
      <c r="AW61" s="170"/>
      <c r="AX61" s="170"/>
      <c r="AY61" s="170"/>
      <c r="AZ61" s="170"/>
      <c r="BA61" s="170"/>
      <c r="BB61" s="170"/>
      <c r="BC61" s="170"/>
      <c r="BD61" s="170"/>
      <c r="BE61" s="170"/>
      <c r="BF61" s="170"/>
      <c r="BG61" s="170"/>
      <c r="BH61" s="170"/>
      <c r="BI61" s="170"/>
      <c r="BJ61" s="170"/>
      <c r="BK61" s="170"/>
      <c r="BL61" s="170"/>
      <c r="BM61" s="170"/>
      <c r="BN61" s="170"/>
      <c r="BO61" s="170"/>
      <c r="BP61" s="170"/>
      <c r="BQ61" s="170"/>
      <c r="BR61" s="170"/>
      <c r="BS61" s="170"/>
      <c r="BT61" s="170"/>
      <c r="BU61" s="170"/>
      <c r="BV61" s="170"/>
      <c r="BW61" s="170"/>
      <c r="BX61" s="170"/>
      <c r="BY61" s="170"/>
      <c r="BZ61" s="170"/>
      <c r="CA61" s="170"/>
      <c r="CB61" s="170"/>
      <c r="CC61" s="170"/>
      <c r="CD61" s="170"/>
      <c r="CE61" s="170"/>
      <c r="CF61" s="170"/>
      <c r="CG61" s="170"/>
      <c r="CH61" s="170"/>
      <c r="CI61" s="170"/>
      <c r="CJ61" s="170"/>
      <c r="CK61" s="170"/>
      <c r="CL61" s="170"/>
      <c r="CM61" s="170"/>
      <c r="CN61" s="170"/>
      <c r="CO61" s="170"/>
      <c r="CP61" s="170"/>
      <c r="CQ61" s="170"/>
      <c r="CR61" s="170"/>
    </row>
    <row r="62" spans="1:103" x14ac:dyDescent="0.2">
      <c r="A62" s="33" t="s">
        <v>26</v>
      </c>
      <c r="B62" s="464" t="s">
        <v>63</v>
      </c>
      <c r="C62" s="465"/>
      <c r="D62" s="461" t="s">
        <v>64</v>
      </c>
      <c r="E62" s="461"/>
      <c r="F62" s="461"/>
      <c r="G62" s="55"/>
      <c r="H62" s="461"/>
      <c r="I62" s="462"/>
      <c r="J62" s="180">
        <f t="shared" si="7"/>
        <v>0</v>
      </c>
      <c r="K62" s="185">
        <f>'A-B1 POUR CONF+CONSEILS'!J61</f>
        <v>0</v>
      </c>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0"/>
      <c r="BR62" s="170"/>
      <c r="BS62" s="170"/>
      <c r="BT62" s="170"/>
      <c r="BU62" s="170"/>
      <c r="BV62" s="170"/>
      <c r="BW62" s="170"/>
      <c r="BX62" s="170"/>
      <c r="BY62" s="170"/>
      <c r="BZ62" s="170"/>
      <c r="CA62" s="170"/>
      <c r="CB62" s="170"/>
      <c r="CC62" s="170"/>
      <c r="CD62" s="170"/>
      <c r="CE62" s="170"/>
      <c r="CF62" s="170"/>
      <c r="CG62" s="170"/>
      <c r="CH62" s="170"/>
      <c r="CI62" s="170"/>
      <c r="CJ62" s="170"/>
      <c r="CK62" s="170"/>
      <c r="CL62" s="170"/>
      <c r="CM62" s="170"/>
      <c r="CN62" s="170"/>
      <c r="CO62" s="170"/>
      <c r="CP62" s="170"/>
      <c r="CQ62" s="170"/>
      <c r="CR62" s="170"/>
    </row>
    <row r="63" spans="1:103" x14ac:dyDescent="0.2">
      <c r="A63" s="33" t="s">
        <v>27</v>
      </c>
      <c r="B63" s="466"/>
      <c r="C63" s="467"/>
      <c r="D63" s="461" t="s">
        <v>65</v>
      </c>
      <c r="E63" s="461"/>
      <c r="F63" s="461"/>
      <c r="G63" s="55"/>
      <c r="H63" s="461"/>
      <c r="I63" s="462"/>
      <c r="J63" s="180">
        <f t="shared" si="7"/>
        <v>0</v>
      </c>
      <c r="K63" s="185">
        <f>'A-B1 POUR CONF+CONSEILS'!J62</f>
        <v>0</v>
      </c>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70"/>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0"/>
      <c r="BR63" s="170"/>
      <c r="BS63" s="170"/>
      <c r="BT63" s="170"/>
      <c r="BU63" s="170"/>
      <c r="BV63" s="170"/>
      <c r="BW63" s="170"/>
      <c r="BX63" s="170"/>
      <c r="BY63" s="170"/>
      <c r="BZ63" s="170"/>
      <c r="CA63" s="170"/>
      <c r="CB63" s="170"/>
      <c r="CC63" s="170"/>
      <c r="CD63" s="170"/>
      <c r="CE63" s="170"/>
      <c r="CF63" s="170"/>
      <c r="CG63" s="170"/>
      <c r="CH63" s="170"/>
      <c r="CI63" s="170"/>
      <c r="CJ63" s="170"/>
      <c r="CK63" s="170"/>
      <c r="CL63" s="170"/>
      <c r="CM63" s="170"/>
      <c r="CN63" s="170"/>
      <c r="CO63" s="170"/>
      <c r="CP63" s="170"/>
      <c r="CQ63" s="170"/>
      <c r="CR63" s="170"/>
    </row>
    <row r="64" spans="1:103" x14ac:dyDescent="0.2">
      <c r="A64" s="33">
        <v>307</v>
      </c>
      <c r="B64" s="474" t="s">
        <v>66</v>
      </c>
      <c r="C64" s="461"/>
      <c r="D64" s="461"/>
      <c r="E64" s="461"/>
      <c r="F64" s="461"/>
      <c r="G64" s="461"/>
      <c r="H64" s="461"/>
      <c r="I64" s="462"/>
      <c r="J64" s="180">
        <f t="shared" si="7"/>
        <v>0</v>
      </c>
      <c r="K64" s="185">
        <f>'A-B1 POUR CONF+CONSEILS'!J63</f>
        <v>0</v>
      </c>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c r="AJ64" s="170"/>
      <c r="AK64" s="170"/>
      <c r="AL64" s="170"/>
      <c r="AM64" s="170"/>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0"/>
      <c r="BN64" s="170"/>
      <c r="BO64" s="170"/>
      <c r="BP64" s="170"/>
      <c r="BQ64" s="170"/>
      <c r="BR64" s="170"/>
      <c r="BS64" s="170"/>
      <c r="BT64" s="170"/>
      <c r="BU64" s="170"/>
      <c r="BV64" s="170"/>
      <c r="BW64" s="170"/>
      <c r="BX64" s="170"/>
      <c r="BY64" s="170"/>
      <c r="BZ64" s="170"/>
      <c r="CA64" s="170"/>
      <c r="CB64" s="170"/>
      <c r="CC64" s="170"/>
      <c r="CD64" s="170"/>
      <c r="CE64" s="170"/>
      <c r="CF64" s="170"/>
      <c r="CG64" s="170"/>
      <c r="CH64" s="170"/>
      <c r="CI64" s="170"/>
      <c r="CJ64" s="170"/>
      <c r="CK64" s="170"/>
      <c r="CL64" s="170"/>
      <c r="CM64" s="170"/>
      <c r="CN64" s="170"/>
      <c r="CO64" s="170"/>
      <c r="CP64" s="170"/>
      <c r="CQ64" s="170"/>
      <c r="CR64" s="170"/>
    </row>
    <row r="65" spans="1:103" x14ac:dyDescent="0.2">
      <c r="A65" s="33">
        <v>308</v>
      </c>
      <c r="B65" s="474" t="s">
        <v>67</v>
      </c>
      <c r="C65" s="461"/>
      <c r="D65" s="461"/>
      <c r="E65" s="461"/>
      <c r="F65" s="461"/>
      <c r="G65" s="461"/>
      <c r="H65" s="461"/>
      <c r="I65" s="462"/>
      <c r="J65" s="180">
        <f t="shared" si="7"/>
        <v>0</v>
      </c>
      <c r="K65" s="185">
        <f>'A-B1 POUR CONF+CONSEILS'!J64</f>
        <v>0</v>
      </c>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0"/>
      <c r="AO65" s="170"/>
      <c r="AP65" s="170"/>
      <c r="AQ65" s="170"/>
      <c r="AR65" s="170"/>
      <c r="AS65" s="170"/>
      <c r="AT65" s="170"/>
      <c r="AU65" s="170"/>
      <c r="AV65" s="170"/>
      <c r="AW65" s="170"/>
      <c r="AX65" s="170"/>
      <c r="AY65" s="170"/>
      <c r="AZ65" s="170"/>
      <c r="BA65" s="170"/>
      <c r="BB65" s="170"/>
      <c r="BC65" s="170"/>
      <c r="BD65" s="170"/>
      <c r="BE65" s="170"/>
      <c r="BF65" s="170"/>
      <c r="BG65" s="170"/>
      <c r="BH65" s="170"/>
      <c r="BI65" s="170"/>
      <c r="BJ65" s="170"/>
      <c r="BK65" s="170"/>
      <c r="BL65" s="170"/>
      <c r="BM65" s="170"/>
      <c r="BN65" s="170"/>
      <c r="BO65" s="170"/>
      <c r="BP65" s="170"/>
      <c r="BQ65" s="170"/>
      <c r="BR65" s="170"/>
      <c r="BS65" s="170"/>
      <c r="BT65" s="170"/>
      <c r="BU65" s="170"/>
      <c r="BV65" s="170"/>
      <c r="BW65" s="170"/>
      <c r="BX65" s="170"/>
      <c r="BY65" s="170"/>
      <c r="BZ65" s="170"/>
      <c r="CA65" s="170"/>
      <c r="CB65" s="170"/>
      <c r="CC65" s="170"/>
      <c r="CD65" s="170"/>
      <c r="CE65" s="170"/>
      <c r="CF65" s="170"/>
      <c r="CG65" s="170"/>
      <c r="CH65" s="170"/>
      <c r="CI65" s="170"/>
      <c r="CJ65" s="170"/>
      <c r="CK65" s="170"/>
      <c r="CL65" s="170"/>
      <c r="CM65" s="170"/>
      <c r="CN65" s="170"/>
      <c r="CO65" s="170"/>
      <c r="CP65" s="170"/>
      <c r="CQ65" s="170"/>
      <c r="CR65" s="170"/>
    </row>
    <row r="66" spans="1:103" s="32" customFormat="1" x14ac:dyDescent="0.2">
      <c r="A66" s="36">
        <v>309</v>
      </c>
      <c r="B66" s="470" t="s">
        <v>74</v>
      </c>
      <c r="C66" s="471"/>
      <c r="D66" s="471"/>
      <c r="E66" s="471"/>
      <c r="F66" s="471"/>
      <c r="G66" s="471"/>
      <c r="H66" s="557"/>
      <c r="I66" s="558"/>
      <c r="J66" s="201">
        <f t="shared" si="7"/>
        <v>0</v>
      </c>
      <c r="K66" s="216">
        <f>'A-B1 POUR CONF+CONSEILS'!J65</f>
        <v>0</v>
      </c>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c r="AL66" s="217"/>
      <c r="AM66" s="217"/>
      <c r="AN66" s="217"/>
      <c r="AO66" s="217"/>
      <c r="AP66" s="217"/>
      <c r="AQ66" s="217"/>
      <c r="AR66" s="217"/>
      <c r="AS66" s="217"/>
      <c r="AT66" s="217"/>
      <c r="AU66" s="217"/>
      <c r="AV66" s="217"/>
      <c r="AW66" s="217"/>
      <c r="AX66" s="217"/>
      <c r="AY66" s="217"/>
      <c r="AZ66" s="217"/>
      <c r="BA66" s="217"/>
      <c r="BB66" s="217"/>
      <c r="BC66" s="217"/>
      <c r="BD66" s="217"/>
      <c r="BE66" s="217"/>
      <c r="BF66" s="217"/>
      <c r="BG66" s="217"/>
      <c r="BH66" s="217"/>
      <c r="BI66" s="217"/>
      <c r="BJ66" s="217"/>
      <c r="BK66" s="217"/>
      <c r="BL66" s="217"/>
      <c r="BM66" s="217"/>
      <c r="BN66" s="217"/>
      <c r="BO66" s="217"/>
      <c r="BP66" s="217"/>
      <c r="BQ66" s="217"/>
      <c r="BR66" s="217"/>
      <c r="BS66" s="217"/>
      <c r="BT66" s="217"/>
      <c r="BU66" s="217"/>
      <c r="BV66" s="217"/>
      <c r="BW66" s="217"/>
      <c r="BX66" s="217"/>
      <c r="BY66" s="217"/>
      <c r="BZ66" s="217"/>
      <c r="CA66" s="217"/>
      <c r="CB66" s="217"/>
      <c r="CC66" s="217"/>
      <c r="CD66" s="217"/>
      <c r="CE66" s="217"/>
      <c r="CF66" s="217"/>
      <c r="CG66" s="217"/>
      <c r="CH66" s="217"/>
      <c r="CI66" s="217"/>
      <c r="CJ66" s="217"/>
      <c r="CK66" s="217"/>
      <c r="CL66" s="217"/>
      <c r="CM66" s="217"/>
      <c r="CN66" s="217"/>
      <c r="CO66" s="217"/>
      <c r="CP66" s="217"/>
      <c r="CQ66" s="217"/>
      <c r="CR66" s="217"/>
      <c r="CS66" s="332"/>
      <c r="CT66" s="332"/>
      <c r="CU66" s="332"/>
      <c r="CV66" s="332"/>
      <c r="CW66" s="240"/>
      <c r="CX66" s="240"/>
      <c r="CY66" s="240"/>
    </row>
    <row r="67" spans="1:103" x14ac:dyDescent="0.2">
      <c r="A67" s="511" t="s">
        <v>201</v>
      </c>
      <c r="B67" s="511"/>
      <c r="C67" s="511"/>
      <c r="D67" s="511"/>
      <c r="E67" s="511"/>
      <c r="F67" s="54"/>
      <c r="G67" s="54"/>
      <c r="H67" s="511"/>
      <c r="I67" s="511"/>
      <c r="J67" s="160"/>
      <c r="K67" s="192"/>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39"/>
      <c r="AN67" s="239"/>
      <c r="AO67" s="239"/>
      <c r="AP67" s="239"/>
      <c r="AQ67" s="239"/>
      <c r="AR67" s="239"/>
      <c r="AS67" s="239"/>
      <c r="AT67" s="239"/>
      <c r="AU67" s="239"/>
      <c r="AV67" s="239"/>
      <c r="AW67" s="239"/>
      <c r="AX67" s="239"/>
      <c r="AY67" s="239"/>
      <c r="AZ67" s="239"/>
      <c r="BA67" s="239"/>
      <c r="BB67" s="239"/>
      <c r="BC67" s="239"/>
      <c r="BD67" s="239"/>
      <c r="BE67" s="239"/>
      <c r="BF67" s="239"/>
      <c r="BG67" s="239"/>
      <c r="BH67" s="239"/>
      <c r="BI67" s="239"/>
      <c r="BJ67" s="239"/>
      <c r="BK67" s="239"/>
      <c r="BL67" s="239"/>
      <c r="BM67" s="239"/>
      <c r="BN67" s="239"/>
      <c r="BO67" s="239"/>
      <c r="BP67" s="239"/>
      <c r="BQ67" s="239"/>
      <c r="BR67" s="239"/>
      <c r="BS67" s="239"/>
      <c r="BT67" s="239"/>
      <c r="BU67" s="239"/>
      <c r="BV67" s="239"/>
      <c r="BW67" s="239"/>
      <c r="BX67" s="239"/>
      <c r="BY67" s="239"/>
      <c r="BZ67" s="239"/>
      <c r="CA67" s="239"/>
      <c r="CB67" s="239"/>
      <c r="CC67" s="239"/>
      <c r="CD67" s="239"/>
      <c r="CE67" s="239"/>
      <c r="CF67" s="239"/>
      <c r="CG67" s="239"/>
      <c r="CH67" s="239"/>
      <c r="CI67" s="239"/>
      <c r="CJ67" s="239"/>
      <c r="CK67" s="239"/>
      <c r="CL67" s="239"/>
      <c r="CM67" s="239"/>
      <c r="CN67" s="239"/>
      <c r="CO67" s="239"/>
      <c r="CP67" s="239"/>
      <c r="CQ67" s="239"/>
      <c r="CR67" s="239"/>
    </row>
    <row r="68" spans="1:103" x14ac:dyDescent="0.2">
      <c r="A68" s="16">
        <v>401</v>
      </c>
      <c r="B68" s="474" t="s">
        <v>75</v>
      </c>
      <c r="C68" s="461"/>
      <c r="D68" s="461"/>
      <c r="E68" s="461"/>
      <c r="F68" s="461"/>
      <c r="G68" s="461"/>
      <c r="H68" s="461"/>
      <c r="I68" s="462"/>
      <c r="J68" s="180">
        <f t="shared" ref="J68:J75" si="8">SUM(K68:CR68)</f>
        <v>0</v>
      </c>
      <c r="K68" s="185">
        <f>'A-B1 POUR CONF+CONSEILS'!J67</f>
        <v>0</v>
      </c>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0"/>
      <c r="AJ68" s="170"/>
      <c r="AK68" s="170"/>
      <c r="AL68" s="170"/>
      <c r="AM68" s="170"/>
      <c r="AN68" s="170"/>
      <c r="AO68" s="170"/>
      <c r="AP68" s="170"/>
      <c r="AQ68" s="170"/>
      <c r="AR68" s="170"/>
      <c r="AS68" s="170"/>
      <c r="AT68" s="170"/>
      <c r="AU68" s="170"/>
      <c r="AV68" s="170"/>
      <c r="AW68" s="170"/>
      <c r="AX68" s="170"/>
      <c r="AY68" s="170"/>
      <c r="AZ68" s="170"/>
      <c r="BA68" s="170"/>
      <c r="BB68" s="170"/>
      <c r="BC68" s="170"/>
      <c r="BD68" s="170"/>
      <c r="BE68" s="170"/>
      <c r="BF68" s="170"/>
      <c r="BG68" s="170"/>
      <c r="BH68" s="170"/>
      <c r="BI68" s="170"/>
      <c r="BJ68" s="170"/>
      <c r="BK68" s="170"/>
      <c r="BL68" s="170"/>
      <c r="BM68" s="170"/>
      <c r="BN68" s="170"/>
      <c r="BO68" s="170"/>
      <c r="BP68" s="170"/>
      <c r="BQ68" s="170"/>
      <c r="BR68" s="170"/>
      <c r="BS68" s="170"/>
      <c r="BT68" s="170"/>
      <c r="BU68" s="170"/>
      <c r="BV68" s="170"/>
      <c r="BW68" s="170"/>
      <c r="BX68" s="170"/>
      <c r="BY68" s="170"/>
      <c r="BZ68" s="170"/>
      <c r="CA68" s="170"/>
      <c r="CB68" s="170"/>
      <c r="CC68" s="170"/>
      <c r="CD68" s="170"/>
      <c r="CE68" s="170"/>
      <c r="CF68" s="170"/>
      <c r="CG68" s="170"/>
      <c r="CH68" s="170"/>
      <c r="CI68" s="170"/>
      <c r="CJ68" s="170"/>
      <c r="CK68" s="170"/>
      <c r="CL68" s="170"/>
      <c r="CM68" s="170"/>
      <c r="CN68" s="170"/>
      <c r="CO68" s="170"/>
      <c r="CP68" s="170"/>
      <c r="CQ68" s="170"/>
      <c r="CR68" s="170"/>
    </row>
    <row r="69" spans="1:103" x14ac:dyDescent="0.2">
      <c r="A69" s="12">
        <v>402</v>
      </c>
      <c r="B69" s="474" t="s">
        <v>76</v>
      </c>
      <c r="C69" s="461"/>
      <c r="D69" s="461"/>
      <c r="E69" s="461"/>
      <c r="F69" s="461"/>
      <c r="G69" s="461"/>
      <c r="H69" s="461"/>
      <c r="I69" s="462"/>
      <c r="J69" s="180">
        <f t="shared" si="8"/>
        <v>0</v>
      </c>
      <c r="K69" s="185">
        <f>'A-B1 POUR CONF+CONSEILS'!J68</f>
        <v>0</v>
      </c>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0"/>
      <c r="AP69" s="170"/>
      <c r="AQ69" s="170"/>
      <c r="AR69" s="170"/>
      <c r="AS69" s="170"/>
      <c r="AT69" s="170"/>
      <c r="AU69" s="170"/>
      <c r="AV69" s="170"/>
      <c r="AW69" s="170"/>
      <c r="AX69" s="170"/>
      <c r="AY69" s="170"/>
      <c r="AZ69" s="170"/>
      <c r="BA69" s="170"/>
      <c r="BB69" s="170"/>
      <c r="BC69" s="170"/>
      <c r="BD69" s="170"/>
      <c r="BE69" s="170"/>
      <c r="BF69" s="170"/>
      <c r="BG69" s="170"/>
      <c r="BH69" s="170"/>
      <c r="BI69" s="170"/>
      <c r="BJ69" s="170"/>
      <c r="BK69" s="170"/>
      <c r="BL69" s="170"/>
      <c r="BM69" s="170"/>
      <c r="BN69" s="170"/>
      <c r="BO69" s="170"/>
      <c r="BP69" s="170"/>
      <c r="BQ69" s="170"/>
      <c r="BR69" s="170"/>
      <c r="BS69" s="170"/>
      <c r="BT69" s="170"/>
      <c r="BU69" s="170"/>
      <c r="BV69" s="170"/>
      <c r="BW69" s="170"/>
      <c r="BX69" s="170"/>
      <c r="BY69" s="170"/>
      <c r="BZ69" s="170"/>
      <c r="CA69" s="170"/>
      <c r="CB69" s="170"/>
      <c r="CC69" s="170"/>
      <c r="CD69" s="170"/>
      <c r="CE69" s="170"/>
      <c r="CF69" s="170"/>
      <c r="CG69" s="170"/>
      <c r="CH69" s="170"/>
      <c r="CI69" s="170"/>
      <c r="CJ69" s="170"/>
      <c r="CK69" s="170"/>
      <c r="CL69" s="170"/>
      <c r="CM69" s="170"/>
      <c r="CN69" s="170"/>
      <c r="CO69" s="170"/>
      <c r="CP69" s="170"/>
      <c r="CQ69" s="170"/>
      <c r="CR69" s="170"/>
    </row>
    <row r="70" spans="1:103" ht="12.75" customHeight="1" x14ac:dyDescent="0.2">
      <c r="A70" s="33">
        <v>403</v>
      </c>
      <c r="B70" s="474" t="s">
        <v>73</v>
      </c>
      <c r="C70" s="461"/>
      <c r="D70" s="461"/>
      <c r="E70" s="461"/>
      <c r="F70" s="461"/>
      <c r="G70" s="461"/>
      <c r="H70" s="461"/>
      <c r="I70" s="462"/>
      <c r="J70" s="180">
        <f t="shared" si="8"/>
        <v>0</v>
      </c>
      <c r="K70" s="185">
        <f>'A-B1 POUR CONF+CONSEILS'!J69</f>
        <v>0</v>
      </c>
      <c r="L70" s="170"/>
      <c r="M70" s="170"/>
      <c r="N70" s="170"/>
      <c r="O70" s="170"/>
      <c r="P70" s="170"/>
      <c r="Q70" s="170"/>
      <c r="R70" s="170"/>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0"/>
      <c r="BR70" s="170"/>
      <c r="BS70" s="170"/>
      <c r="BT70" s="170"/>
      <c r="BU70" s="170"/>
      <c r="BV70" s="170"/>
      <c r="BW70" s="170"/>
      <c r="BX70" s="170"/>
      <c r="BY70" s="170"/>
      <c r="BZ70" s="170"/>
      <c r="CA70" s="170"/>
      <c r="CB70" s="170"/>
      <c r="CC70" s="170"/>
      <c r="CD70" s="170"/>
      <c r="CE70" s="170"/>
      <c r="CF70" s="170"/>
      <c r="CG70" s="170"/>
      <c r="CH70" s="170"/>
      <c r="CI70" s="170"/>
      <c r="CJ70" s="170"/>
      <c r="CK70" s="170"/>
      <c r="CL70" s="170"/>
      <c r="CM70" s="170"/>
      <c r="CN70" s="170"/>
      <c r="CO70" s="170"/>
      <c r="CP70" s="170"/>
      <c r="CQ70" s="170"/>
      <c r="CR70" s="170"/>
    </row>
    <row r="71" spans="1:103" x14ac:dyDescent="0.2">
      <c r="A71" s="33" t="s">
        <v>28</v>
      </c>
      <c r="B71" s="464" t="s">
        <v>63</v>
      </c>
      <c r="C71" s="465"/>
      <c r="D71" s="461" t="s">
        <v>64</v>
      </c>
      <c r="E71" s="461"/>
      <c r="F71" s="461"/>
      <c r="G71" s="55"/>
      <c r="H71" s="461"/>
      <c r="I71" s="462"/>
      <c r="J71" s="180">
        <f t="shared" si="8"/>
        <v>0</v>
      </c>
      <c r="K71" s="185">
        <f>'A-B1 POUR CONF+CONSEILS'!J70</f>
        <v>0</v>
      </c>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P71" s="170"/>
      <c r="AQ71" s="170"/>
      <c r="AR71" s="170"/>
      <c r="AS71" s="170"/>
      <c r="AT71" s="170"/>
      <c r="AU71" s="170"/>
      <c r="AV71" s="170"/>
      <c r="AW71" s="170"/>
      <c r="AX71" s="170"/>
      <c r="AY71" s="170"/>
      <c r="AZ71" s="170"/>
      <c r="BA71" s="170"/>
      <c r="BB71" s="170"/>
      <c r="BC71" s="170"/>
      <c r="BD71" s="170"/>
      <c r="BE71" s="170"/>
      <c r="BF71" s="170"/>
      <c r="BG71" s="170"/>
      <c r="BH71" s="170"/>
      <c r="BI71" s="170"/>
      <c r="BJ71" s="170"/>
      <c r="BK71" s="170"/>
      <c r="BL71" s="170"/>
      <c r="BM71" s="170"/>
      <c r="BN71" s="170"/>
      <c r="BO71" s="170"/>
      <c r="BP71" s="170"/>
      <c r="BQ71" s="170"/>
      <c r="BR71" s="170"/>
      <c r="BS71" s="170"/>
      <c r="BT71" s="170"/>
      <c r="BU71" s="170"/>
      <c r="BV71" s="170"/>
      <c r="BW71" s="170"/>
      <c r="BX71" s="170"/>
      <c r="BY71" s="170"/>
      <c r="BZ71" s="170"/>
      <c r="CA71" s="170"/>
      <c r="CB71" s="170"/>
      <c r="CC71" s="170"/>
      <c r="CD71" s="170"/>
      <c r="CE71" s="170"/>
      <c r="CF71" s="170"/>
      <c r="CG71" s="170"/>
      <c r="CH71" s="170"/>
      <c r="CI71" s="170"/>
      <c r="CJ71" s="170"/>
      <c r="CK71" s="170"/>
      <c r="CL71" s="170"/>
      <c r="CM71" s="170"/>
      <c r="CN71" s="170"/>
      <c r="CO71" s="170"/>
      <c r="CP71" s="170"/>
      <c r="CQ71" s="170"/>
      <c r="CR71" s="170"/>
    </row>
    <row r="72" spans="1:103" x14ac:dyDescent="0.2">
      <c r="A72" s="33" t="s">
        <v>29</v>
      </c>
      <c r="B72" s="466"/>
      <c r="C72" s="467"/>
      <c r="D72" s="461" t="s">
        <v>65</v>
      </c>
      <c r="E72" s="461"/>
      <c r="F72" s="461"/>
      <c r="G72" s="55"/>
      <c r="H72" s="461"/>
      <c r="I72" s="462"/>
      <c r="J72" s="180">
        <f t="shared" si="8"/>
        <v>0</v>
      </c>
      <c r="K72" s="185">
        <f>'A-B1 POUR CONF+CONSEILS'!J71</f>
        <v>0</v>
      </c>
      <c r="L72" s="170"/>
      <c r="M72" s="170"/>
      <c r="N72" s="170"/>
      <c r="O72" s="170"/>
      <c r="P72" s="170"/>
      <c r="Q72" s="170"/>
      <c r="R72" s="170"/>
      <c r="S72" s="170"/>
      <c r="T72" s="170"/>
      <c r="U72" s="170"/>
      <c r="V72" s="170"/>
      <c r="W72" s="170"/>
      <c r="X72" s="170"/>
      <c r="Y72" s="170"/>
      <c r="Z72" s="170"/>
      <c r="AA72" s="170"/>
      <c r="AB72" s="170"/>
      <c r="AC72" s="170"/>
      <c r="AD72" s="170"/>
      <c r="AE72" s="170"/>
      <c r="AF72" s="170"/>
      <c r="AG72" s="170"/>
      <c r="AH72" s="170"/>
      <c r="AI72" s="170"/>
      <c r="AJ72" s="170"/>
      <c r="AK72" s="170"/>
      <c r="AL72" s="170"/>
      <c r="AM72" s="170"/>
      <c r="AN72" s="170"/>
      <c r="AO72" s="170"/>
      <c r="AP72" s="170"/>
      <c r="AQ72" s="170"/>
      <c r="AR72" s="170"/>
      <c r="AS72" s="170"/>
      <c r="AT72" s="170"/>
      <c r="AU72" s="170"/>
      <c r="AV72" s="170"/>
      <c r="AW72" s="170"/>
      <c r="AX72" s="170"/>
      <c r="AY72" s="170"/>
      <c r="AZ72" s="170"/>
      <c r="BA72" s="170"/>
      <c r="BB72" s="170"/>
      <c r="BC72" s="170"/>
      <c r="BD72" s="170"/>
      <c r="BE72" s="170"/>
      <c r="BF72" s="170"/>
      <c r="BG72" s="170"/>
      <c r="BH72" s="170"/>
      <c r="BI72" s="170"/>
      <c r="BJ72" s="170"/>
      <c r="BK72" s="170"/>
      <c r="BL72" s="170"/>
      <c r="BM72" s="170"/>
      <c r="BN72" s="170"/>
      <c r="BO72" s="170"/>
      <c r="BP72" s="170"/>
      <c r="BQ72" s="170"/>
      <c r="BR72" s="170"/>
      <c r="BS72" s="170"/>
      <c r="BT72" s="170"/>
      <c r="BU72" s="170"/>
      <c r="BV72" s="170"/>
      <c r="BW72" s="170"/>
      <c r="BX72" s="170"/>
      <c r="BY72" s="170"/>
      <c r="BZ72" s="170"/>
      <c r="CA72" s="170"/>
      <c r="CB72" s="170"/>
      <c r="CC72" s="170"/>
      <c r="CD72" s="170"/>
      <c r="CE72" s="170"/>
      <c r="CF72" s="170"/>
      <c r="CG72" s="170"/>
      <c r="CH72" s="170"/>
      <c r="CI72" s="170"/>
      <c r="CJ72" s="170"/>
      <c r="CK72" s="170"/>
      <c r="CL72" s="170"/>
      <c r="CM72" s="170"/>
      <c r="CN72" s="170"/>
      <c r="CO72" s="170"/>
      <c r="CP72" s="170"/>
      <c r="CQ72" s="170"/>
      <c r="CR72" s="170"/>
    </row>
    <row r="73" spans="1:103" x14ac:dyDescent="0.2">
      <c r="A73" s="33">
        <v>406</v>
      </c>
      <c r="B73" s="474" t="s">
        <v>66</v>
      </c>
      <c r="C73" s="461"/>
      <c r="D73" s="461"/>
      <c r="E73" s="461"/>
      <c r="F73" s="461"/>
      <c r="G73" s="461"/>
      <c r="H73" s="461"/>
      <c r="I73" s="462"/>
      <c r="J73" s="180">
        <f t="shared" si="8"/>
        <v>0</v>
      </c>
      <c r="K73" s="185">
        <f>'A-B1 POUR CONF+CONSEILS'!J72</f>
        <v>0</v>
      </c>
      <c r="L73" s="170"/>
      <c r="M73" s="170"/>
      <c r="N73" s="170"/>
      <c r="O73" s="170"/>
      <c r="P73" s="170"/>
      <c r="Q73" s="170"/>
      <c r="R73" s="170"/>
      <c r="S73" s="170"/>
      <c r="T73" s="170"/>
      <c r="U73" s="170"/>
      <c r="V73" s="170"/>
      <c r="W73" s="170"/>
      <c r="X73" s="170"/>
      <c r="Y73" s="170"/>
      <c r="Z73" s="170"/>
      <c r="AA73" s="170"/>
      <c r="AB73" s="170"/>
      <c r="AC73" s="170"/>
      <c r="AD73" s="170"/>
      <c r="AE73" s="170"/>
      <c r="AF73" s="170"/>
      <c r="AG73" s="170"/>
      <c r="AH73" s="170"/>
      <c r="AI73" s="170"/>
      <c r="AJ73" s="170"/>
      <c r="AK73" s="170"/>
      <c r="AL73" s="170"/>
      <c r="AM73" s="170"/>
      <c r="AN73" s="170"/>
      <c r="AO73" s="170"/>
      <c r="AP73" s="170"/>
      <c r="AQ73" s="170"/>
      <c r="AR73" s="170"/>
      <c r="AS73" s="170"/>
      <c r="AT73" s="170"/>
      <c r="AU73" s="170"/>
      <c r="AV73" s="170"/>
      <c r="AW73" s="170"/>
      <c r="AX73" s="170"/>
      <c r="AY73" s="170"/>
      <c r="AZ73" s="170"/>
      <c r="BA73" s="170"/>
      <c r="BB73" s="170"/>
      <c r="BC73" s="170"/>
      <c r="BD73" s="170"/>
      <c r="BE73" s="170"/>
      <c r="BF73" s="170"/>
      <c r="BG73" s="170"/>
      <c r="BH73" s="170"/>
      <c r="BI73" s="170"/>
      <c r="BJ73" s="170"/>
      <c r="BK73" s="170"/>
      <c r="BL73" s="170"/>
      <c r="BM73" s="170"/>
      <c r="BN73" s="170"/>
      <c r="BO73" s="170"/>
      <c r="BP73" s="170"/>
      <c r="BQ73" s="170"/>
      <c r="BR73" s="170"/>
      <c r="BS73" s="170"/>
      <c r="BT73" s="170"/>
      <c r="BU73" s="170"/>
      <c r="BV73" s="170"/>
      <c r="BW73" s="170"/>
      <c r="BX73" s="170"/>
      <c r="BY73" s="170"/>
      <c r="BZ73" s="170"/>
      <c r="CA73" s="170"/>
      <c r="CB73" s="170"/>
      <c r="CC73" s="170"/>
      <c r="CD73" s="170"/>
      <c r="CE73" s="170"/>
      <c r="CF73" s="170"/>
      <c r="CG73" s="170"/>
      <c r="CH73" s="170"/>
      <c r="CI73" s="170"/>
      <c r="CJ73" s="170"/>
      <c r="CK73" s="170"/>
      <c r="CL73" s="170"/>
      <c r="CM73" s="170"/>
      <c r="CN73" s="170"/>
      <c r="CO73" s="170"/>
      <c r="CP73" s="170"/>
      <c r="CQ73" s="170"/>
      <c r="CR73" s="170"/>
    </row>
    <row r="74" spans="1:103" x14ac:dyDescent="0.2">
      <c r="A74" s="33">
        <v>407</v>
      </c>
      <c r="B74" s="474" t="s">
        <v>67</v>
      </c>
      <c r="C74" s="461"/>
      <c r="D74" s="461"/>
      <c r="E74" s="461"/>
      <c r="F74" s="461"/>
      <c r="G74" s="461"/>
      <c r="H74" s="461"/>
      <c r="I74" s="462"/>
      <c r="J74" s="180">
        <f t="shared" si="8"/>
        <v>0</v>
      </c>
      <c r="K74" s="185">
        <f>'A-B1 POUR CONF+CONSEILS'!J73</f>
        <v>0</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0"/>
      <c r="AP74" s="170"/>
      <c r="AQ74" s="170"/>
      <c r="AR74" s="170"/>
      <c r="AS74" s="170"/>
      <c r="AT74" s="170"/>
      <c r="AU74" s="170"/>
      <c r="AV74" s="170"/>
      <c r="AW74" s="170"/>
      <c r="AX74" s="170"/>
      <c r="AY74" s="170"/>
      <c r="AZ74" s="170"/>
      <c r="BA74" s="170"/>
      <c r="BB74" s="170"/>
      <c r="BC74" s="170"/>
      <c r="BD74" s="170"/>
      <c r="BE74" s="170"/>
      <c r="BF74" s="170"/>
      <c r="BG74" s="170"/>
      <c r="BH74" s="170"/>
      <c r="BI74" s="170"/>
      <c r="BJ74" s="170"/>
      <c r="BK74" s="170"/>
      <c r="BL74" s="170"/>
      <c r="BM74" s="170"/>
      <c r="BN74" s="170"/>
      <c r="BO74" s="170"/>
      <c r="BP74" s="170"/>
      <c r="BQ74" s="170"/>
      <c r="BR74" s="170"/>
      <c r="BS74" s="170"/>
      <c r="BT74" s="170"/>
      <c r="BU74" s="170"/>
      <c r="BV74" s="170"/>
      <c r="BW74" s="170"/>
      <c r="BX74" s="170"/>
      <c r="BY74" s="170"/>
      <c r="BZ74" s="170"/>
      <c r="CA74" s="170"/>
      <c r="CB74" s="170"/>
      <c r="CC74" s="170"/>
      <c r="CD74" s="170"/>
      <c r="CE74" s="170"/>
      <c r="CF74" s="170"/>
      <c r="CG74" s="170"/>
      <c r="CH74" s="170"/>
      <c r="CI74" s="170"/>
      <c r="CJ74" s="170"/>
      <c r="CK74" s="170"/>
      <c r="CL74" s="170"/>
      <c r="CM74" s="170"/>
      <c r="CN74" s="170"/>
      <c r="CO74" s="170"/>
      <c r="CP74" s="170"/>
      <c r="CQ74" s="170"/>
      <c r="CR74" s="170"/>
    </row>
    <row r="75" spans="1:103" s="32" customFormat="1" x14ac:dyDescent="0.2">
      <c r="A75" s="37">
        <v>408</v>
      </c>
      <c r="B75" s="491" t="s">
        <v>202</v>
      </c>
      <c r="C75" s="512"/>
      <c r="D75" s="512"/>
      <c r="E75" s="512"/>
      <c r="F75" s="512"/>
      <c r="G75" s="512"/>
      <c r="H75" s="606"/>
      <c r="I75" s="607"/>
      <c r="J75" s="201">
        <f t="shared" si="8"/>
        <v>0</v>
      </c>
      <c r="K75" s="218">
        <f>'A-B1 POUR CONF+CONSEILS'!J74</f>
        <v>0</v>
      </c>
      <c r="L75" s="219"/>
      <c r="M75" s="219"/>
      <c r="N75" s="219"/>
      <c r="O75" s="219"/>
      <c r="P75" s="219"/>
      <c r="Q75" s="219"/>
      <c r="R75" s="219"/>
      <c r="S75" s="219"/>
      <c r="T75" s="219"/>
      <c r="U75" s="219"/>
      <c r="V75" s="219"/>
      <c r="W75" s="219"/>
      <c r="X75" s="219"/>
      <c r="Y75" s="219"/>
      <c r="Z75" s="219"/>
      <c r="AA75" s="219"/>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19"/>
      <c r="AX75" s="219"/>
      <c r="AY75" s="219"/>
      <c r="AZ75" s="219"/>
      <c r="BA75" s="219"/>
      <c r="BB75" s="219"/>
      <c r="BC75" s="219"/>
      <c r="BD75" s="219"/>
      <c r="BE75" s="219"/>
      <c r="BF75" s="219"/>
      <c r="BG75" s="219"/>
      <c r="BH75" s="219"/>
      <c r="BI75" s="219"/>
      <c r="BJ75" s="219"/>
      <c r="BK75" s="219"/>
      <c r="BL75" s="219"/>
      <c r="BM75" s="219"/>
      <c r="BN75" s="219"/>
      <c r="BO75" s="219"/>
      <c r="BP75" s="219"/>
      <c r="BQ75" s="219"/>
      <c r="BR75" s="219"/>
      <c r="BS75" s="219"/>
      <c r="BT75" s="219"/>
      <c r="BU75" s="219"/>
      <c r="BV75" s="219"/>
      <c r="BW75" s="219"/>
      <c r="BX75" s="219"/>
      <c r="BY75" s="219"/>
      <c r="BZ75" s="219"/>
      <c r="CA75" s="219"/>
      <c r="CB75" s="219"/>
      <c r="CC75" s="219"/>
      <c r="CD75" s="219"/>
      <c r="CE75" s="219"/>
      <c r="CF75" s="219"/>
      <c r="CG75" s="219"/>
      <c r="CH75" s="219"/>
      <c r="CI75" s="219"/>
      <c r="CJ75" s="219"/>
      <c r="CK75" s="219"/>
      <c r="CL75" s="219"/>
      <c r="CM75" s="219"/>
      <c r="CN75" s="219"/>
      <c r="CO75" s="219"/>
      <c r="CP75" s="219"/>
      <c r="CQ75" s="219"/>
      <c r="CR75" s="219"/>
      <c r="CS75" s="332"/>
      <c r="CT75" s="332"/>
      <c r="CU75" s="332"/>
      <c r="CV75" s="332"/>
      <c r="CW75" s="332"/>
      <c r="CX75" s="332"/>
      <c r="CY75" s="332"/>
    </row>
    <row r="76" spans="1:103" x14ac:dyDescent="0.2">
      <c r="A76" s="511" t="s">
        <v>116</v>
      </c>
      <c r="B76" s="511"/>
      <c r="C76" s="511"/>
      <c r="D76" s="511"/>
      <c r="E76" s="54"/>
      <c r="F76" s="54"/>
      <c r="G76" s="54"/>
      <c r="H76" s="511"/>
      <c r="I76" s="511"/>
      <c r="J76" s="160"/>
      <c r="K76" s="192"/>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239"/>
      <c r="AP76" s="239"/>
      <c r="AQ76" s="239"/>
      <c r="AR76" s="239"/>
      <c r="AS76" s="239"/>
      <c r="AT76" s="239"/>
      <c r="AU76" s="239"/>
      <c r="AV76" s="239"/>
      <c r="AW76" s="239"/>
      <c r="AX76" s="239"/>
      <c r="AY76" s="239"/>
      <c r="AZ76" s="239"/>
      <c r="BA76" s="239"/>
      <c r="BB76" s="239"/>
      <c r="BC76" s="239"/>
      <c r="BD76" s="239"/>
      <c r="BE76" s="239"/>
      <c r="BF76" s="239"/>
      <c r="BG76" s="239"/>
      <c r="BH76" s="239"/>
      <c r="BI76" s="239"/>
      <c r="BJ76" s="239"/>
      <c r="BK76" s="239"/>
      <c r="BL76" s="239"/>
      <c r="BM76" s="239"/>
      <c r="BN76" s="239"/>
      <c r="BO76" s="239"/>
      <c r="BP76" s="239"/>
      <c r="BQ76" s="239"/>
      <c r="BR76" s="239"/>
      <c r="BS76" s="239"/>
      <c r="BT76" s="239"/>
      <c r="BU76" s="239"/>
      <c r="BV76" s="239"/>
      <c r="BW76" s="239"/>
      <c r="BX76" s="239"/>
      <c r="BY76" s="239"/>
      <c r="BZ76" s="239"/>
      <c r="CA76" s="239"/>
      <c r="CB76" s="239"/>
      <c r="CC76" s="239"/>
      <c r="CD76" s="239"/>
      <c r="CE76" s="239"/>
      <c r="CF76" s="239"/>
      <c r="CG76" s="239"/>
      <c r="CH76" s="239"/>
      <c r="CI76" s="239"/>
      <c r="CJ76" s="239"/>
      <c r="CK76" s="239"/>
      <c r="CL76" s="239"/>
      <c r="CM76" s="239"/>
      <c r="CN76" s="239"/>
      <c r="CO76" s="239"/>
      <c r="CP76" s="239"/>
      <c r="CQ76" s="239"/>
      <c r="CR76" s="239"/>
    </row>
    <row r="77" spans="1:103" x14ac:dyDescent="0.2">
      <c r="A77" s="16">
        <v>501</v>
      </c>
      <c r="B77" s="474" t="s">
        <v>115</v>
      </c>
      <c r="C77" s="461"/>
      <c r="D77" s="461"/>
      <c r="E77" s="461"/>
      <c r="F77" s="461"/>
      <c r="G77" s="461"/>
      <c r="H77" s="461"/>
      <c r="I77" s="462"/>
      <c r="J77" s="180">
        <f t="shared" ref="J77:J87" si="9">SUM(K77:CR77)</f>
        <v>0</v>
      </c>
      <c r="K77" s="185">
        <f>'A-B1 POUR CONF+CONSEILS'!J76</f>
        <v>0</v>
      </c>
      <c r="L77" s="170"/>
      <c r="M77" s="170"/>
      <c r="N77" s="170"/>
      <c r="O77" s="170"/>
      <c r="P77" s="170"/>
      <c r="Q77" s="170"/>
      <c r="R77" s="170"/>
      <c r="S77" s="170"/>
      <c r="T77" s="170"/>
      <c r="U77" s="170"/>
      <c r="V77" s="170"/>
      <c r="W77" s="170"/>
      <c r="X77" s="170"/>
      <c r="Y77" s="170"/>
      <c r="Z77" s="170"/>
      <c r="AA77" s="170"/>
      <c r="AB77" s="170"/>
      <c r="AC77" s="170"/>
      <c r="AD77" s="170"/>
      <c r="AE77" s="170"/>
      <c r="AF77" s="170"/>
      <c r="AG77" s="170"/>
      <c r="AH77" s="170"/>
      <c r="AI77" s="170"/>
      <c r="AJ77" s="170"/>
      <c r="AK77" s="170"/>
      <c r="AL77" s="170"/>
      <c r="AM77" s="170"/>
      <c r="AN77" s="170"/>
      <c r="AO77" s="170"/>
      <c r="AP77" s="170"/>
      <c r="AQ77" s="170"/>
      <c r="AR77" s="170"/>
      <c r="AS77" s="170"/>
      <c r="AT77" s="170"/>
      <c r="AU77" s="170"/>
      <c r="AV77" s="170"/>
      <c r="AW77" s="170"/>
      <c r="AX77" s="170"/>
      <c r="AY77" s="170"/>
      <c r="AZ77" s="170"/>
      <c r="BA77" s="170"/>
      <c r="BB77" s="170"/>
      <c r="BC77" s="170"/>
      <c r="BD77" s="170"/>
      <c r="BE77" s="170"/>
      <c r="BF77" s="170"/>
      <c r="BG77" s="170"/>
      <c r="BH77" s="170"/>
      <c r="BI77" s="170"/>
      <c r="BJ77" s="170"/>
      <c r="BK77" s="170"/>
      <c r="BL77" s="170"/>
      <c r="BM77" s="170"/>
      <c r="BN77" s="170"/>
      <c r="BO77" s="170"/>
      <c r="BP77" s="170"/>
      <c r="BQ77" s="170"/>
      <c r="BR77" s="170"/>
      <c r="BS77" s="170"/>
      <c r="BT77" s="170"/>
      <c r="BU77" s="170"/>
      <c r="BV77" s="170"/>
      <c r="BW77" s="170"/>
      <c r="BX77" s="170"/>
      <c r="BY77" s="170"/>
      <c r="BZ77" s="170"/>
      <c r="CA77" s="170"/>
      <c r="CB77" s="170"/>
      <c r="CC77" s="170"/>
      <c r="CD77" s="170"/>
      <c r="CE77" s="170"/>
      <c r="CF77" s="170"/>
      <c r="CG77" s="170"/>
      <c r="CH77" s="170"/>
      <c r="CI77" s="170"/>
      <c r="CJ77" s="170"/>
      <c r="CK77" s="170"/>
      <c r="CL77" s="170"/>
      <c r="CM77" s="170"/>
      <c r="CN77" s="170"/>
      <c r="CO77" s="170"/>
      <c r="CP77" s="170"/>
      <c r="CQ77" s="170"/>
      <c r="CR77" s="170"/>
    </row>
    <row r="78" spans="1:103" x14ac:dyDescent="0.2">
      <c r="A78" s="12">
        <v>502</v>
      </c>
      <c r="B78" s="474" t="s">
        <v>114</v>
      </c>
      <c r="C78" s="461"/>
      <c r="D78" s="461"/>
      <c r="E78" s="461"/>
      <c r="F78" s="461"/>
      <c r="G78" s="461"/>
      <c r="H78" s="461"/>
      <c r="I78" s="462"/>
      <c r="J78" s="180">
        <f t="shared" si="9"/>
        <v>0</v>
      </c>
      <c r="K78" s="185">
        <f>'A-B1 POUR CONF+CONSEILS'!J77</f>
        <v>0</v>
      </c>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c r="AK78" s="170"/>
      <c r="AL78" s="170"/>
      <c r="AM78" s="170"/>
      <c r="AN78" s="170"/>
      <c r="AO78" s="170"/>
      <c r="AP78" s="170"/>
      <c r="AQ78" s="170"/>
      <c r="AR78" s="170"/>
      <c r="AS78" s="170"/>
      <c r="AT78" s="170"/>
      <c r="AU78" s="170"/>
      <c r="AV78" s="170"/>
      <c r="AW78" s="170"/>
      <c r="AX78" s="170"/>
      <c r="AY78" s="170"/>
      <c r="AZ78" s="170"/>
      <c r="BA78" s="170"/>
      <c r="BB78" s="170"/>
      <c r="BC78" s="170"/>
      <c r="BD78" s="170"/>
      <c r="BE78" s="170"/>
      <c r="BF78" s="170"/>
      <c r="BG78" s="170"/>
      <c r="BH78" s="170"/>
      <c r="BI78" s="170"/>
      <c r="BJ78" s="170"/>
      <c r="BK78" s="170"/>
      <c r="BL78" s="170"/>
      <c r="BM78" s="170"/>
      <c r="BN78" s="170"/>
      <c r="BO78" s="170"/>
      <c r="BP78" s="170"/>
      <c r="BQ78" s="170"/>
      <c r="BR78" s="170"/>
      <c r="BS78" s="170"/>
      <c r="BT78" s="170"/>
      <c r="BU78" s="170"/>
      <c r="BV78" s="170"/>
      <c r="BW78" s="170"/>
      <c r="BX78" s="170"/>
      <c r="BY78" s="170"/>
      <c r="BZ78" s="170"/>
      <c r="CA78" s="170"/>
      <c r="CB78" s="170"/>
      <c r="CC78" s="170"/>
      <c r="CD78" s="170"/>
      <c r="CE78" s="170"/>
      <c r="CF78" s="170"/>
      <c r="CG78" s="170"/>
      <c r="CH78" s="170"/>
      <c r="CI78" s="170"/>
      <c r="CJ78" s="170"/>
      <c r="CK78" s="170"/>
      <c r="CL78" s="170"/>
      <c r="CM78" s="170"/>
      <c r="CN78" s="170"/>
      <c r="CO78" s="170"/>
      <c r="CP78" s="170"/>
      <c r="CQ78" s="170"/>
      <c r="CR78" s="170"/>
    </row>
    <row r="79" spans="1:103" x14ac:dyDescent="0.2">
      <c r="A79" s="33">
        <v>504</v>
      </c>
      <c r="B79" s="474" t="s">
        <v>77</v>
      </c>
      <c r="C79" s="461"/>
      <c r="D79" s="461"/>
      <c r="E79" s="461"/>
      <c r="F79" s="461"/>
      <c r="G79" s="461"/>
      <c r="H79" s="461"/>
      <c r="I79" s="462"/>
      <c r="J79" s="180">
        <f t="shared" si="9"/>
        <v>0</v>
      </c>
      <c r="K79" s="185">
        <f>'A-B1 POUR CONF+CONSEILS'!J78</f>
        <v>0</v>
      </c>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K79" s="170"/>
      <c r="AL79" s="170"/>
      <c r="AM79" s="170"/>
      <c r="AN79" s="170"/>
      <c r="AO79" s="170"/>
      <c r="AP79" s="170"/>
      <c r="AQ79" s="170"/>
      <c r="AR79" s="170"/>
      <c r="AS79" s="170"/>
      <c r="AT79" s="170"/>
      <c r="AU79" s="170"/>
      <c r="AV79" s="170"/>
      <c r="AW79" s="170"/>
      <c r="AX79" s="170"/>
      <c r="AY79" s="170"/>
      <c r="AZ79" s="170"/>
      <c r="BA79" s="170"/>
      <c r="BB79" s="170"/>
      <c r="BC79" s="170"/>
      <c r="BD79" s="170"/>
      <c r="BE79" s="170"/>
      <c r="BF79" s="170"/>
      <c r="BG79" s="170"/>
      <c r="BH79" s="170"/>
      <c r="BI79" s="170"/>
      <c r="BJ79" s="170"/>
      <c r="BK79" s="170"/>
      <c r="BL79" s="170"/>
      <c r="BM79" s="170"/>
      <c r="BN79" s="170"/>
      <c r="BO79" s="170"/>
      <c r="BP79" s="170"/>
      <c r="BQ79" s="170"/>
      <c r="BR79" s="170"/>
      <c r="BS79" s="170"/>
      <c r="BT79" s="170"/>
      <c r="BU79" s="170"/>
      <c r="BV79" s="170"/>
      <c r="BW79" s="170"/>
      <c r="BX79" s="170"/>
      <c r="BY79" s="170"/>
      <c r="BZ79" s="170"/>
      <c r="CA79" s="170"/>
      <c r="CB79" s="170"/>
      <c r="CC79" s="170"/>
      <c r="CD79" s="170"/>
      <c r="CE79" s="170"/>
      <c r="CF79" s="170"/>
      <c r="CG79" s="170"/>
      <c r="CH79" s="170"/>
      <c r="CI79" s="170"/>
      <c r="CJ79" s="170"/>
      <c r="CK79" s="170"/>
      <c r="CL79" s="170"/>
      <c r="CM79" s="170"/>
      <c r="CN79" s="170"/>
      <c r="CO79" s="170"/>
      <c r="CP79" s="170"/>
      <c r="CQ79" s="170"/>
      <c r="CR79" s="170"/>
    </row>
    <row r="80" spans="1:103" ht="12.75" customHeight="1" x14ac:dyDescent="0.2">
      <c r="A80" s="33">
        <v>505</v>
      </c>
      <c r="B80" s="474" t="s">
        <v>78</v>
      </c>
      <c r="C80" s="461"/>
      <c r="D80" s="461"/>
      <c r="E80" s="461"/>
      <c r="F80" s="461"/>
      <c r="G80" s="461"/>
      <c r="H80" s="461"/>
      <c r="I80" s="462"/>
      <c r="J80" s="180">
        <f t="shared" si="9"/>
        <v>0</v>
      </c>
      <c r="K80" s="185">
        <f>'A-B1 POUR CONF+CONSEILS'!J79</f>
        <v>0</v>
      </c>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70"/>
      <c r="AL80" s="170"/>
      <c r="AM80" s="170"/>
      <c r="AN80" s="170"/>
      <c r="AO80" s="170"/>
      <c r="AP80" s="170"/>
      <c r="AQ80" s="170"/>
      <c r="AR80" s="170"/>
      <c r="AS80" s="170"/>
      <c r="AT80" s="170"/>
      <c r="AU80" s="170"/>
      <c r="AV80" s="170"/>
      <c r="AW80" s="170"/>
      <c r="AX80" s="170"/>
      <c r="AY80" s="170"/>
      <c r="AZ80" s="170"/>
      <c r="BA80" s="170"/>
      <c r="BB80" s="170"/>
      <c r="BC80" s="170"/>
      <c r="BD80" s="170"/>
      <c r="BE80" s="170"/>
      <c r="BF80" s="170"/>
      <c r="BG80" s="170"/>
      <c r="BH80" s="170"/>
      <c r="BI80" s="170"/>
      <c r="BJ80" s="170"/>
      <c r="BK80" s="170"/>
      <c r="BL80" s="170"/>
      <c r="BM80" s="170"/>
      <c r="BN80" s="170"/>
      <c r="BO80" s="170"/>
      <c r="BP80" s="170"/>
      <c r="BQ80" s="170"/>
      <c r="BR80" s="170"/>
      <c r="BS80" s="170"/>
      <c r="BT80" s="170"/>
      <c r="BU80" s="170"/>
      <c r="BV80" s="170"/>
      <c r="BW80" s="170"/>
      <c r="BX80" s="170"/>
      <c r="BY80" s="170"/>
      <c r="BZ80" s="170"/>
      <c r="CA80" s="170"/>
      <c r="CB80" s="170"/>
      <c r="CC80" s="170"/>
      <c r="CD80" s="170"/>
      <c r="CE80" s="170"/>
      <c r="CF80" s="170"/>
      <c r="CG80" s="170"/>
      <c r="CH80" s="170"/>
      <c r="CI80" s="170"/>
      <c r="CJ80" s="170"/>
      <c r="CK80" s="170"/>
      <c r="CL80" s="170"/>
      <c r="CM80" s="170"/>
      <c r="CN80" s="170"/>
      <c r="CO80" s="170"/>
      <c r="CP80" s="170"/>
      <c r="CQ80" s="170"/>
      <c r="CR80" s="170"/>
    </row>
    <row r="81" spans="1:104" ht="12.75" customHeight="1" x14ac:dyDescent="0.2">
      <c r="A81" s="33">
        <v>506</v>
      </c>
      <c r="B81" s="474" t="s">
        <v>79</v>
      </c>
      <c r="C81" s="461"/>
      <c r="D81" s="461"/>
      <c r="E81" s="461"/>
      <c r="F81" s="461"/>
      <c r="G81" s="461"/>
      <c r="H81" s="461"/>
      <c r="I81" s="462"/>
      <c r="J81" s="180">
        <f t="shared" si="9"/>
        <v>0</v>
      </c>
      <c r="K81" s="185">
        <f>'A-B1 POUR CONF+CONSEILS'!J80</f>
        <v>0</v>
      </c>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0"/>
      <c r="AN81" s="170"/>
      <c r="AO81" s="170"/>
      <c r="AP81" s="170"/>
      <c r="AQ81" s="170"/>
      <c r="AR81" s="170"/>
      <c r="AS81" s="170"/>
      <c r="AT81" s="170"/>
      <c r="AU81" s="170"/>
      <c r="AV81" s="170"/>
      <c r="AW81" s="170"/>
      <c r="AX81" s="170"/>
      <c r="AY81" s="170"/>
      <c r="AZ81" s="170"/>
      <c r="BA81" s="170"/>
      <c r="BB81" s="170"/>
      <c r="BC81" s="170"/>
      <c r="BD81" s="170"/>
      <c r="BE81" s="170"/>
      <c r="BF81" s="170"/>
      <c r="BG81" s="170"/>
      <c r="BH81" s="170"/>
      <c r="BI81" s="170"/>
      <c r="BJ81" s="170"/>
      <c r="BK81" s="170"/>
      <c r="BL81" s="170"/>
      <c r="BM81" s="170"/>
      <c r="BN81" s="170"/>
      <c r="BO81" s="170"/>
      <c r="BP81" s="170"/>
      <c r="BQ81" s="170"/>
      <c r="BR81" s="170"/>
      <c r="BS81" s="170"/>
      <c r="BT81" s="170"/>
      <c r="BU81" s="170"/>
      <c r="BV81" s="170"/>
      <c r="BW81" s="170"/>
      <c r="BX81" s="170"/>
      <c r="BY81" s="170"/>
      <c r="BZ81" s="170"/>
      <c r="CA81" s="170"/>
      <c r="CB81" s="170"/>
      <c r="CC81" s="170"/>
      <c r="CD81" s="170"/>
      <c r="CE81" s="170"/>
      <c r="CF81" s="170"/>
      <c r="CG81" s="170"/>
      <c r="CH81" s="170"/>
      <c r="CI81" s="170"/>
      <c r="CJ81" s="170"/>
      <c r="CK81" s="170"/>
      <c r="CL81" s="170"/>
      <c r="CM81" s="170"/>
      <c r="CN81" s="170"/>
      <c r="CO81" s="170"/>
      <c r="CP81" s="170"/>
      <c r="CQ81" s="170"/>
      <c r="CR81" s="170"/>
    </row>
    <row r="82" spans="1:104" x14ac:dyDescent="0.2">
      <c r="A82" s="33">
        <v>507</v>
      </c>
      <c r="B82" s="474" t="s">
        <v>80</v>
      </c>
      <c r="C82" s="461"/>
      <c r="D82" s="461"/>
      <c r="E82" s="461"/>
      <c r="F82" s="461"/>
      <c r="G82" s="461"/>
      <c r="H82" s="461"/>
      <c r="I82" s="462"/>
      <c r="J82" s="180">
        <f t="shared" si="9"/>
        <v>0</v>
      </c>
      <c r="K82" s="185">
        <f>'A-B1 POUR CONF+CONSEILS'!J81</f>
        <v>0</v>
      </c>
      <c r="L82" s="229">
        <f t="shared" ref="L82:AQ82" si="10">SUM(L79:L81)</f>
        <v>0</v>
      </c>
      <c r="M82" s="229">
        <f t="shared" si="10"/>
        <v>0</v>
      </c>
      <c r="N82" s="229">
        <f t="shared" si="10"/>
        <v>0</v>
      </c>
      <c r="O82" s="229">
        <f t="shared" si="10"/>
        <v>0</v>
      </c>
      <c r="P82" s="229">
        <f t="shared" si="10"/>
        <v>0</v>
      </c>
      <c r="Q82" s="229">
        <f t="shared" si="10"/>
        <v>0</v>
      </c>
      <c r="R82" s="229">
        <f t="shared" si="10"/>
        <v>0</v>
      </c>
      <c r="S82" s="229">
        <f t="shared" si="10"/>
        <v>0</v>
      </c>
      <c r="T82" s="229">
        <f t="shared" si="10"/>
        <v>0</v>
      </c>
      <c r="U82" s="229">
        <f t="shared" si="10"/>
        <v>0</v>
      </c>
      <c r="V82" s="229">
        <f t="shared" si="10"/>
        <v>0</v>
      </c>
      <c r="W82" s="229">
        <f t="shared" si="10"/>
        <v>0</v>
      </c>
      <c r="X82" s="229">
        <f t="shared" si="10"/>
        <v>0</v>
      </c>
      <c r="Y82" s="229">
        <f t="shared" si="10"/>
        <v>0</v>
      </c>
      <c r="Z82" s="229">
        <f t="shared" si="10"/>
        <v>0</v>
      </c>
      <c r="AA82" s="229">
        <f t="shared" si="10"/>
        <v>0</v>
      </c>
      <c r="AB82" s="229">
        <f t="shared" si="10"/>
        <v>0</v>
      </c>
      <c r="AC82" s="229">
        <f t="shared" si="10"/>
        <v>0</v>
      </c>
      <c r="AD82" s="229">
        <f t="shared" si="10"/>
        <v>0</v>
      </c>
      <c r="AE82" s="229">
        <f t="shared" si="10"/>
        <v>0</v>
      </c>
      <c r="AF82" s="229">
        <f t="shared" si="10"/>
        <v>0</v>
      </c>
      <c r="AG82" s="229">
        <f t="shared" si="10"/>
        <v>0</v>
      </c>
      <c r="AH82" s="229">
        <f t="shared" si="10"/>
        <v>0</v>
      </c>
      <c r="AI82" s="229">
        <f t="shared" si="10"/>
        <v>0</v>
      </c>
      <c r="AJ82" s="229">
        <f t="shared" si="10"/>
        <v>0</v>
      </c>
      <c r="AK82" s="229">
        <f t="shared" si="10"/>
        <v>0</v>
      </c>
      <c r="AL82" s="229">
        <f t="shared" si="10"/>
        <v>0</v>
      </c>
      <c r="AM82" s="229">
        <f t="shared" si="10"/>
        <v>0</v>
      </c>
      <c r="AN82" s="229">
        <f t="shared" si="10"/>
        <v>0</v>
      </c>
      <c r="AO82" s="229">
        <f t="shared" si="10"/>
        <v>0</v>
      </c>
      <c r="AP82" s="229">
        <f t="shared" si="10"/>
        <v>0</v>
      </c>
      <c r="AQ82" s="229">
        <f t="shared" si="10"/>
        <v>0</v>
      </c>
      <c r="AR82" s="229">
        <f t="shared" ref="AR82:BW82" si="11">SUM(AR79:AR81)</f>
        <v>0</v>
      </c>
      <c r="AS82" s="229">
        <f t="shared" si="11"/>
        <v>0</v>
      </c>
      <c r="AT82" s="229">
        <f t="shared" si="11"/>
        <v>0</v>
      </c>
      <c r="AU82" s="229">
        <f t="shared" si="11"/>
        <v>0</v>
      </c>
      <c r="AV82" s="229">
        <f t="shared" si="11"/>
        <v>0</v>
      </c>
      <c r="AW82" s="229">
        <f t="shared" si="11"/>
        <v>0</v>
      </c>
      <c r="AX82" s="229">
        <f t="shared" si="11"/>
        <v>0</v>
      </c>
      <c r="AY82" s="229">
        <f t="shared" si="11"/>
        <v>0</v>
      </c>
      <c r="AZ82" s="229">
        <f t="shared" si="11"/>
        <v>0</v>
      </c>
      <c r="BA82" s="229">
        <f t="shared" si="11"/>
        <v>0</v>
      </c>
      <c r="BB82" s="229">
        <f t="shared" si="11"/>
        <v>0</v>
      </c>
      <c r="BC82" s="229">
        <f t="shared" si="11"/>
        <v>0</v>
      </c>
      <c r="BD82" s="229">
        <f t="shared" si="11"/>
        <v>0</v>
      </c>
      <c r="BE82" s="229">
        <f t="shared" si="11"/>
        <v>0</v>
      </c>
      <c r="BF82" s="229">
        <f t="shared" si="11"/>
        <v>0</v>
      </c>
      <c r="BG82" s="229">
        <f t="shared" si="11"/>
        <v>0</v>
      </c>
      <c r="BH82" s="229">
        <f t="shared" si="11"/>
        <v>0</v>
      </c>
      <c r="BI82" s="229">
        <f t="shared" si="11"/>
        <v>0</v>
      </c>
      <c r="BJ82" s="229">
        <f t="shared" si="11"/>
        <v>0</v>
      </c>
      <c r="BK82" s="229">
        <f t="shared" si="11"/>
        <v>0</v>
      </c>
      <c r="BL82" s="229">
        <f t="shared" si="11"/>
        <v>0</v>
      </c>
      <c r="BM82" s="229">
        <f t="shared" si="11"/>
        <v>0</v>
      </c>
      <c r="BN82" s="229">
        <f t="shared" si="11"/>
        <v>0</v>
      </c>
      <c r="BO82" s="229">
        <f t="shared" si="11"/>
        <v>0</v>
      </c>
      <c r="BP82" s="229">
        <f t="shared" si="11"/>
        <v>0</v>
      </c>
      <c r="BQ82" s="229">
        <f t="shared" si="11"/>
        <v>0</v>
      </c>
      <c r="BR82" s="229">
        <f t="shared" si="11"/>
        <v>0</v>
      </c>
      <c r="BS82" s="229">
        <f t="shared" si="11"/>
        <v>0</v>
      </c>
      <c r="BT82" s="229">
        <f t="shared" si="11"/>
        <v>0</v>
      </c>
      <c r="BU82" s="229">
        <f t="shared" si="11"/>
        <v>0</v>
      </c>
      <c r="BV82" s="229">
        <f t="shared" si="11"/>
        <v>0</v>
      </c>
      <c r="BW82" s="229">
        <f t="shared" si="11"/>
        <v>0</v>
      </c>
      <c r="BX82" s="229">
        <f t="shared" ref="BX82:CL82" si="12">SUM(BX79:BX81)</f>
        <v>0</v>
      </c>
      <c r="BY82" s="229">
        <f t="shared" si="12"/>
        <v>0</v>
      </c>
      <c r="BZ82" s="229">
        <f t="shared" si="12"/>
        <v>0</v>
      </c>
      <c r="CA82" s="229">
        <f t="shared" si="12"/>
        <v>0</v>
      </c>
      <c r="CB82" s="229">
        <f t="shared" si="12"/>
        <v>0</v>
      </c>
      <c r="CC82" s="229">
        <f t="shared" si="12"/>
        <v>0</v>
      </c>
      <c r="CD82" s="229">
        <f t="shared" si="12"/>
        <v>0</v>
      </c>
      <c r="CE82" s="229">
        <f t="shared" si="12"/>
        <v>0</v>
      </c>
      <c r="CF82" s="229">
        <f t="shared" si="12"/>
        <v>0</v>
      </c>
      <c r="CG82" s="229">
        <f t="shared" si="12"/>
        <v>0</v>
      </c>
      <c r="CH82" s="229">
        <f t="shared" si="12"/>
        <v>0</v>
      </c>
      <c r="CI82" s="229">
        <f t="shared" si="12"/>
        <v>0</v>
      </c>
      <c r="CJ82" s="229">
        <f t="shared" si="12"/>
        <v>0</v>
      </c>
      <c r="CK82" s="229">
        <f t="shared" si="12"/>
        <v>0</v>
      </c>
      <c r="CL82" s="229">
        <f t="shared" si="12"/>
        <v>0</v>
      </c>
      <c r="CM82" s="229">
        <f t="shared" ref="CM82:CR82" si="13">SUM(CM79:CM81)</f>
        <v>0</v>
      </c>
      <c r="CN82" s="229">
        <f t="shared" si="13"/>
        <v>0</v>
      </c>
      <c r="CO82" s="229">
        <f t="shared" si="13"/>
        <v>0</v>
      </c>
      <c r="CP82" s="229">
        <f t="shared" si="13"/>
        <v>0</v>
      </c>
      <c r="CQ82" s="229">
        <f t="shared" si="13"/>
        <v>0</v>
      </c>
      <c r="CR82" s="229">
        <f t="shared" si="13"/>
        <v>0</v>
      </c>
    </row>
    <row r="83" spans="1:104" ht="12.75" customHeight="1" x14ac:dyDescent="0.2">
      <c r="A83" s="33" t="s">
        <v>30</v>
      </c>
      <c r="B83" s="464" t="s">
        <v>63</v>
      </c>
      <c r="C83" s="465"/>
      <c r="D83" s="461" t="s">
        <v>64</v>
      </c>
      <c r="E83" s="461"/>
      <c r="F83" s="461"/>
      <c r="G83" s="55"/>
      <c r="H83" s="461"/>
      <c r="I83" s="462"/>
      <c r="J83" s="180">
        <f t="shared" si="9"/>
        <v>0</v>
      </c>
      <c r="K83" s="185">
        <f>'A-B1 POUR CONF+CONSEILS'!J82</f>
        <v>0</v>
      </c>
      <c r="L83" s="170"/>
      <c r="M83" s="170"/>
      <c r="N83" s="170"/>
      <c r="O83" s="170"/>
      <c r="P83" s="170"/>
      <c r="Q83" s="170"/>
      <c r="R83" s="170"/>
      <c r="S83" s="170"/>
      <c r="T83" s="170"/>
      <c r="U83" s="170"/>
      <c r="V83" s="170"/>
      <c r="W83" s="170"/>
      <c r="X83" s="170"/>
      <c r="Y83" s="170"/>
      <c r="Z83" s="170"/>
      <c r="AA83" s="170"/>
      <c r="AB83" s="170"/>
      <c r="AC83" s="170"/>
      <c r="AD83" s="170"/>
      <c r="AE83" s="170"/>
      <c r="AF83" s="170"/>
      <c r="AG83" s="170"/>
      <c r="AH83" s="170"/>
      <c r="AI83" s="170"/>
      <c r="AJ83" s="170"/>
      <c r="AK83" s="170"/>
      <c r="AL83" s="170"/>
      <c r="AM83" s="170"/>
      <c r="AN83" s="170"/>
      <c r="AO83" s="170"/>
      <c r="AP83" s="170"/>
      <c r="AQ83" s="170"/>
      <c r="AR83" s="170"/>
      <c r="AS83" s="170"/>
      <c r="AT83" s="170"/>
      <c r="AU83" s="170"/>
      <c r="AV83" s="170"/>
      <c r="AW83" s="170"/>
      <c r="AX83" s="170"/>
      <c r="AY83" s="170"/>
      <c r="AZ83" s="170"/>
      <c r="BA83" s="170"/>
      <c r="BB83" s="170"/>
      <c r="BC83" s="170"/>
      <c r="BD83" s="170"/>
      <c r="BE83" s="170"/>
      <c r="BF83" s="170"/>
      <c r="BG83" s="170"/>
      <c r="BH83" s="170"/>
      <c r="BI83" s="170"/>
      <c r="BJ83" s="170"/>
      <c r="BK83" s="170"/>
      <c r="BL83" s="170"/>
      <c r="BM83" s="170"/>
      <c r="BN83" s="170"/>
      <c r="BO83" s="170"/>
      <c r="BP83" s="170"/>
      <c r="BQ83" s="170"/>
      <c r="BR83" s="170"/>
      <c r="BS83" s="170"/>
      <c r="BT83" s="170"/>
      <c r="BU83" s="170"/>
      <c r="BV83" s="170"/>
      <c r="BW83" s="170"/>
      <c r="BX83" s="170"/>
      <c r="BY83" s="170"/>
      <c r="BZ83" s="170"/>
      <c r="CA83" s="170"/>
      <c r="CB83" s="170"/>
      <c r="CC83" s="170"/>
      <c r="CD83" s="170"/>
      <c r="CE83" s="170"/>
      <c r="CF83" s="170"/>
      <c r="CG83" s="170"/>
      <c r="CH83" s="170"/>
      <c r="CI83" s="170"/>
      <c r="CJ83" s="170"/>
      <c r="CK83" s="170"/>
      <c r="CL83" s="170"/>
      <c r="CM83" s="170"/>
      <c r="CN83" s="170"/>
      <c r="CO83" s="170"/>
      <c r="CP83" s="170"/>
      <c r="CQ83" s="170"/>
      <c r="CR83" s="170"/>
    </row>
    <row r="84" spans="1:104" x14ac:dyDescent="0.2">
      <c r="A84" s="33" t="s">
        <v>31</v>
      </c>
      <c r="B84" s="466"/>
      <c r="C84" s="467"/>
      <c r="D84" s="461" t="s">
        <v>65</v>
      </c>
      <c r="E84" s="461"/>
      <c r="F84" s="461"/>
      <c r="G84" s="55"/>
      <c r="H84" s="461"/>
      <c r="I84" s="462"/>
      <c r="J84" s="180">
        <f t="shared" si="9"/>
        <v>0</v>
      </c>
      <c r="K84" s="185">
        <f>'A-B1 POUR CONF+CONSEILS'!J83</f>
        <v>0</v>
      </c>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70"/>
      <c r="AL84" s="170"/>
      <c r="AM84" s="170"/>
      <c r="AN84" s="170"/>
      <c r="AO84" s="170"/>
      <c r="AP84" s="170"/>
      <c r="AQ84" s="170"/>
      <c r="AR84" s="170"/>
      <c r="AS84" s="170"/>
      <c r="AT84" s="170"/>
      <c r="AU84" s="170"/>
      <c r="AV84" s="170"/>
      <c r="AW84" s="170"/>
      <c r="AX84" s="170"/>
      <c r="AY84" s="170"/>
      <c r="AZ84" s="170"/>
      <c r="BA84" s="170"/>
      <c r="BB84" s="170"/>
      <c r="BC84" s="170"/>
      <c r="BD84" s="170"/>
      <c r="BE84" s="170"/>
      <c r="BF84" s="170"/>
      <c r="BG84" s="170"/>
      <c r="BH84" s="170"/>
      <c r="BI84" s="170"/>
      <c r="BJ84" s="170"/>
      <c r="BK84" s="170"/>
      <c r="BL84" s="170"/>
      <c r="BM84" s="170"/>
      <c r="BN84" s="170"/>
      <c r="BO84" s="170"/>
      <c r="BP84" s="170"/>
      <c r="BQ84" s="170"/>
      <c r="BR84" s="170"/>
      <c r="BS84" s="170"/>
      <c r="BT84" s="170"/>
      <c r="BU84" s="170"/>
      <c r="BV84" s="170"/>
      <c r="BW84" s="170"/>
      <c r="BX84" s="170"/>
      <c r="BY84" s="170"/>
      <c r="BZ84" s="170"/>
      <c r="CA84" s="170"/>
      <c r="CB84" s="170"/>
      <c r="CC84" s="170"/>
      <c r="CD84" s="170"/>
      <c r="CE84" s="170"/>
      <c r="CF84" s="170"/>
      <c r="CG84" s="170"/>
      <c r="CH84" s="170"/>
      <c r="CI84" s="170"/>
      <c r="CJ84" s="170"/>
      <c r="CK84" s="170"/>
      <c r="CL84" s="170"/>
      <c r="CM84" s="170"/>
      <c r="CN84" s="170"/>
      <c r="CO84" s="170"/>
      <c r="CP84" s="170"/>
      <c r="CQ84" s="170"/>
      <c r="CR84" s="170"/>
    </row>
    <row r="85" spans="1:104" ht="12.75" customHeight="1" x14ac:dyDescent="0.2">
      <c r="A85" s="33">
        <v>510</v>
      </c>
      <c r="B85" s="474" t="s">
        <v>66</v>
      </c>
      <c r="C85" s="461"/>
      <c r="D85" s="461"/>
      <c r="E85" s="461"/>
      <c r="F85" s="461"/>
      <c r="G85" s="461"/>
      <c r="H85" s="461"/>
      <c r="I85" s="462"/>
      <c r="J85" s="180">
        <f t="shared" si="9"/>
        <v>0</v>
      </c>
      <c r="K85" s="185">
        <f>'A-B1 POUR CONF+CONSEILS'!J84</f>
        <v>0</v>
      </c>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c r="AM85" s="170"/>
      <c r="AN85" s="170"/>
      <c r="AO85" s="170"/>
      <c r="AP85" s="170"/>
      <c r="AQ85" s="170"/>
      <c r="AR85" s="170"/>
      <c r="AS85" s="170"/>
      <c r="AT85" s="170"/>
      <c r="AU85" s="170"/>
      <c r="AV85" s="170"/>
      <c r="AW85" s="170"/>
      <c r="AX85" s="170"/>
      <c r="AY85" s="170"/>
      <c r="AZ85" s="170"/>
      <c r="BA85" s="170"/>
      <c r="BB85" s="170"/>
      <c r="BC85" s="170"/>
      <c r="BD85" s="170"/>
      <c r="BE85" s="170"/>
      <c r="BF85" s="170"/>
      <c r="BG85" s="170"/>
      <c r="BH85" s="170"/>
      <c r="BI85" s="170"/>
      <c r="BJ85" s="170"/>
      <c r="BK85" s="170"/>
      <c r="BL85" s="170"/>
      <c r="BM85" s="170"/>
      <c r="BN85" s="170"/>
      <c r="BO85" s="170"/>
      <c r="BP85" s="170"/>
      <c r="BQ85" s="170"/>
      <c r="BR85" s="170"/>
      <c r="BS85" s="170"/>
      <c r="BT85" s="170"/>
      <c r="BU85" s="170"/>
      <c r="BV85" s="170"/>
      <c r="BW85" s="170"/>
      <c r="BX85" s="170"/>
      <c r="BY85" s="170"/>
      <c r="BZ85" s="170"/>
      <c r="CA85" s="170"/>
      <c r="CB85" s="170"/>
      <c r="CC85" s="170"/>
      <c r="CD85" s="170"/>
      <c r="CE85" s="170"/>
      <c r="CF85" s="170"/>
      <c r="CG85" s="170"/>
      <c r="CH85" s="170"/>
      <c r="CI85" s="170"/>
      <c r="CJ85" s="170"/>
      <c r="CK85" s="170"/>
      <c r="CL85" s="170"/>
      <c r="CM85" s="170"/>
      <c r="CN85" s="170"/>
      <c r="CO85" s="170"/>
      <c r="CP85" s="170"/>
      <c r="CQ85" s="170"/>
      <c r="CR85" s="170"/>
    </row>
    <row r="86" spans="1:104" ht="12.75" customHeight="1" x14ac:dyDescent="0.2">
      <c r="A86" s="33">
        <v>511</v>
      </c>
      <c r="B86" s="474" t="s">
        <v>67</v>
      </c>
      <c r="C86" s="461"/>
      <c r="D86" s="461"/>
      <c r="E86" s="461"/>
      <c r="F86" s="461"/>
      <c r="G86" s="461"/>
      <c r="H86" s="461"/>
      <c r="I86" s="462"/>
      <c r="J86" s="180">
        <f t="shared" si="9"/>
        <v>0</v>
      </c>
      <c r="K86" s="185">
        <f>'A-B1 POUR CONF+CONSEILS'!J85</f>
        <v>0</v>
      </c>
      <c r="L86" s="170"/>
      <c r="M86" s="170"/>
      <c r="N86" s="170"/>
      <c r="O86" s="170"/>
      <c r="P86" s="170"/>
      <c r="Q86" s="170"/>
      <c r="R86" s="170"/>
      <c r="S86" s="170"/>
      <c r="T86" s="170"/>
      <c r="U86" s="170"/>
      <c r="V86" s="170"/>
      <c r="W86" s="170"/>
      <c r="X86" s="170"/>
      <c r="Y86" s="170"/>
      <c r="Z86" s="170"/>
      <c r="AA86" s="170"/>
      <c r="AB86" s="170"/>
      <c r="AC86" s="170"/>
      <c r="AD86" s="170"/>
      <c r="AE86" s="170"/>
      <c r="AF86" s="170"/>
      <c r="AG86" s="170"/>
      <c r="AH86" s="170"/>
      <c r="AI86" s="170"/>
      <c r="AJ86" s="170"/>
      <c r="AK86" s="170"/>
      <c r="AL86" s="170"/>
      <c r="AM86" s="170"/>
      <c r="AN86" s="170"/>
      <c r="AO86" s="170"/>
      <c r="AP86" s="170"/>
      <c r="AQ86" s="170"/>
      <c r="AR86" s="170"/>
      <c r="AS86" s="170"/>
      <c r="AT86" s="170"/>
      <c r="AU86" s="170"/>
      <c r="AV86" s="170"/>
      <c r="AW86" s="170"/>
      <c r="AX86" s="170"/>
      <c r="AY86" s="170"/>
      <c r="AZ86" s="170"/>
      <c r="BA86" s="170"/>
      <c r="BB86" s="170"/>
      <c r="BC86" s="170"/>
      <c r="BD86" s="170"/>
      <c r="BE86" s="170"/>
      <c r="BF86" s="170"/>
      <c r="BG86" s="170"/>
      <c r="BH86" s="170"/>
      <c r="BI86" s="170"/>
      <c r="BJ86" s="170"/>
      <c r="BK86" s="170"/>
      <c r="BL86" s="170"/>
      <c r="BM86" s="170"/>
      <c r="BN86" s="170"/>
      <c r="BO86" s="170"/>
      <c r="BP86" s="170"/>
      <c r="BQ86" s="170"/>
      <c r="BR86" s="170"/>
      <c r="BS86" s="170"/>
      <c r="BT86" s="170"/>
      <c r="BU86" s="170"/>
      <c r="BV86" s="170"/>
      <c r="BW86" s="170"/>
      <c r="BX86" s="170"/>
      <c r="BY86" s="170"/>
      <c r="BZ86" s="170"/>
      <c r="CA86" s="170"/>
      <c r="CB86" s="170"/>
      <c r="CC86" s="170"/>
      <c r="CD86" s="170"/>
      <c r="CE86" s="170"/>
      <c r="CF86" s="170"/>
      <c r="CG86" s="170"/>
      <c r="CH86" s="170"/>
      <c r="CI86" s="170"/>
      <c r="CJ86" s="170"/>
      <c r="CK86" s="170"/>
      <c r="CL86" s="170"/>
      <c r="CM86" s="170"/>
      <c r="CN86" s="170"/>
      <c r="CO86" s="170"/>
      <c r="CP86" s="170"/>
      <c r="CQ86" s="170"/>
      <c r="CR86" s="170"/>
    </row>
    <row r="87" spans="1:104" s="224" customFormat="1" ht="12.75" customHeight="1" x14ac:dyDescent="0.2">
      <c r="A87" s="39">
        <v>512</v>
      </c>
      <c r="B87" s="604" t="s">
        <v>117</v>
      </c>
      <c r="C87" s="605"/>
      <c r="D87" s="605"/>
      <c r="E87" s="605"/>
      <c r="F87" s="605"/>
      <c r="G87" s="605"/>
      <c r="H87" s="606"/>
      <c r="I87" s="607"/>
      <c r="J87" s="201">
        <f t="shared" si="9"/>
        <v>0</v>
      </c>
      <c r="K87" s="216">
        <f>'A-B1 POUR CONF+CONSEILS'!J86</f>
        <v>0</v>
      </c>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c r="AK87" s="217"/>
      <c r="AL87" s="217"/>
      <c r="AM87" s="217"/>
      <c r="AN87" s="217"/>
      <c r="AO87" s="217"/>
      <c r="AP87" s="217"/>
      <c r="AQ87" s="217"/>
      <c r="AR87" s="217"/>
      <c r="AS87" s="217"/>
      <c r="AT87" s="217"/>
      <c r="AU87" s="217"/>
      <c r="AV87" s="217"/>
      <c r="AW87" s="217"/>
      <c r="AX87" s="217"/>
      <c r="AY87" s="217"/>
      <c r="AZ87" s="217"/>
      <c r="BA87" s="217"/>
      <c r="BB87" s="217"/>
      <c r="BC87" s="217"/>
      <c r="BD87" s="217"/>
      <c r="BE87" s="217"/>
      <c r="BF87" s="217"/>
      <c r="BG87" s="217"/>
      <c r="BH87" s="217"/>
      <c r="BI87" s="217"/>
      <c r="BJ87" s="217"/>
      <c r="BK87" s="217"/>
      <c r="BL87" s="217"/>
      <c r="BM87" s="217"/>
      <c r="BN87" s="217"/>
      <c r="BO87" s="217"/>
      <c r="BP87" s="217"/>
      <c r="BQ87" s="217"/>
      <c r="BR87" s="217"/>
      <c r="BS87" s="217"/>
      <c r="BT87" s="217"/>
      <c r="BU87" s="217"/>
      <c r="BV87" s="217"/>
      <c r="BW87" s="217"/>
      <c r="BX87" s="217"/>
      <c r="BY87" s="217"/>
      <c r="BZ87" s="217"/>
      <c r="CA87" s="217"/>
      <c r="CB87" s="217"/>
      <c r="CC87" s="217"/>
      <c r="CD87" s="217"/>
      <c r="CE87" s="217"/>
      <c r="CF87" s="217"/>
      <c r="CG87" s="217"/>
      <c r="CH87" s="217"/>
      <c r="CI87" s="217"/>
      <c r="CJ87" s="217"/>
      <c r="CK87" s="217"/>
      <c r="CL87" s="217"/>
      <c r="CM87" s="217"/>
      <c r="CN87" s="217"/>
      <c r="CO87" s="217"/>
      <c r="CP87" s="217"/>
      <c r="CQ87" s="217"/>
      <c r="CR87" s="217"/>
      <c r="CS87" s="334"/>
      <c r="CT87" s="334"/>
      <c r="CU87" s="334"/>
      <c r="CV87" s="334"/>
      <c r="CW87" s="334"/>
      <c r="CX87" s="334"/>
      <c r="CY87" s="334"/>
      <c r="CZ87" s="335"/>
    </row>
    <row r="88" spans="1:104" x14ac:dyDescent="0.2">
      <c r="A88" s="611" t="s">
        <v>81</v>
      </c>
      <c r="B88" s="611"/>
      <c r="C88" s="611"/>
      <c r="D88" s="611"/>
      <c r="E88" s="611"/>
      <c r="F88" s="141"/>
      <c r="G88" s="141"/>
      <c r="H88" s="611"/>
      <c r="I88" s="611"/>
      <c r="J88" s="200"/>
      <c r="K88" s="188"/>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237"/>
      <c r="AP88" s="237"/>
      <c r="AQ88" s="237"/>
      <c r="AR88" s="237"/>
      <c r="AS88" s="237"/>
      <c r="AT88" s="237"/>
      <c r="AU88" s="237"/>
      <c r="AV88" s="237"/>
      <c r="AW88" s="237"/>
      <c r="AX88" s="237"/>
      <c r="AY88" s="237"/>
      <c r="AZ88" s="237"/>
      <c r="BA88" s="237"/>
      <c r="BB88" s="237"/>
      <c r="BC88" s="237"/>
      <c r="BD88" s="237"/>
      <c r="BE88" s="237"/>
      <c r="BF88" s="237"/>
      <c r="BG88" s="237"/>
      <c r="BH88" s="237"/>
      <c r="BI88" s="237"/>
      <c r="BJ88" s="237"/>
      <c r="BK88" s="237"/>
      <c r="BL88" s="237"/>
      <c r="BM88" s="237"/>
      <c r="BN88" s="237"/>
      <c r="BO88" s="237"/>
      <c r="BP88" s="237"/>
      <c r="BQ88" s="237"/>
      <c r="BR88" s="237"/>
      <c r="BS88" s="237"/>
      <c r="BT88" s="237"/>
      <c r="BU88" s="237"/>
      <c r="BV88" s="237"/>
      <c r="BW88" s="237"/>
      <c r="BX88" s="237"/>
      <c r="BY88" s="237"/>
      <c r="BZ88" s="237"/>
      <c r="CA88" s="237"/>
      <c r="CB88" s="237"/>
      <c r="CC88" s="237"/>
      <c r="CD88" s="237"/>
      <c r="CE88" s="237"/>
      <c r="CF88" s="237"/>
      <c r="CG88" s="237"/>
      <c r="CH88" s="237"/>
      <c r="CI88" s="237"/>
      <c r="CJ88" s="237"/>
      <c r="CK88" s="237"/>
      <c r="CL88" s="237"/>
      <c r="CM88" s="237"/>
      <c r="CN88" s="237"/>
      <c r="CO88" s="237"/>
      <c r="CP88" s="237"/>
      <c r="CQ88" s="237"/>
      <c r="CR88" s="237"/>
    </row>
    <row r="89" spans="1:104" x14ac:dyDescent="0.2">
      <c r="A89" s="22" t="s">
        <v>21</v>
      </c>
      <c r="B89" s="497" t="s">
        <v>82</v>
      </c>
      <c r="C89" s="498"/>
      <c r="D89" s="498"/>
      <c r="E89" s="498"/>
      <c r="F89" s="498"/>
      <c r="G89" s="498"/>
      <c r="H89" s="498"/>
      <c r="I89" s="499"/>
      <c r="J89" s="182">
        <f>SUM(K89:CR89)</f>
        <v>0</v>
      </c>
      <c r="K89" s="183">
        <f>'A-B1 POUR CONF+CONSEILS'!J88</f>
        <v>0</v>
      </c>
      <c r="L89" s="168"/>
      <c r="M89" s="168"/>
      <c r="N89" s="168"/>
      <c r="O89" s="168"/>
      <c r="P89" s="168"/>
      <c r="Q89" s="168"/>
      <c r="R89" s="168"/>
      <c r="S89" s="168"/>
      <c r="T89" s="168"/>
      <c r="U89" s="168"/>
      <c r="V89" s="168"/>
      <c r="W89" s="168"/>
      <c r="X89" s="168"/>
      <c r="Y89" s="168"/>
      <c r="Z89" s="168"/>
      <c r="AA89" s="168"/>
      <c r="AB89" s="168"/>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c r="BA89" s="168"/>
      <c r="BB89" s="168"/>
      <c r="BC89" s="168"/>
      <c r="BD89" s="168"/>
      <c r="BE89" s="168"/>
      <c r="BF89" s="168"/>
      <c r="BG89" s="168"/>
      <c r="BH89" s="168"/>
      <c r="BI89" s="168"/>
      <c r="BJ89" s="168"/>
      <c r="BK89" s="168"/>
      <c r="BL89" s="168"/>
      <c r="BM89" s="168"/>
      <c r="BN89" s="168"/>
      <c r="BO89" s="168"/>
      <c r="BP89" s="168"/>
      <c r="BQ89" s="168"/>
      <c r="BR89" s="168"/>
      <c r="BS89" s="168"/>
      <c r="BT89" s="168"/>
      <c r="BU89" s="168"/>
      <c r="BV89" s="168"/>
      <c r="BW89" s="168"/>
      <c r="BX89" s="168"/>
      <c r="BY89" s="168"/>
      <c r="BZ89" s="168"/>
      <c r="CA89" s="168"/>
      <c r="CB89" s="168"/>
      <c r="CC89" s="168"/>
      <c r="CD89" s="168"/>
      <c r="CE89" s="168"/>
      <c r="CF89" s="168"/>
      <c r="CG89" s="168"/>
      <c r="CH89" s="168"/>
      <c r="CI89" s="168"/>
      <c r="CJ89" s="168"/>
      <c r="CK89" s="168"/>
      <c r="CL89" s="168"/>
      <c r="CM89" s="168"/>
      <c r="CN89" s="168"/>
      <c r="CO89" s="168"/>
      <c r="CP89" s="168"/>
      <c r="CQ89" s="168"/>
      <c r="CR89" s="168"/>
    </row>
    <row r="90" spans="1:104" x14ac:dyDescent="0.2">
      <c r="A90" s="22" t="s">
        <v>22</v>
      </c>
      <c r="B90" s="497" t="s">
        <v>83</v>
      </c>
      <c r="C90" s="498"/>
      <c r="D90" s="498"/>
      <c r="E90" s="498"/>
      <c r="F90" s="498"/>
      <c r="G90" s="498"/>
      <c r="H90" s="498"/>
      <c r="I90" s="499"/>
      <c r="J90" s="182">
        <f>SUM(K90:CR90)</f>
        <v>0</v>
      </c>
      <c r="K90" s="183">
        <f>'A-B1 POUR CONF+CONSEILS'!J89</f>
        <v>0</v>
      </c>
      <c r="L90" s="168"/>
      <c r="M90" s="168"/>
      <c r="N90" s="168"/>
      <c r="O90" s="168"/>
      <c r="P90" s="168"/>
      <c r="Q90" s="168"/>
      <c r="R90" s="168"/>
      <c r="S90" s="168"/>
      <c r="T90" s="168"/>
      <c r="U90" s="168"/>
      <c r="V90" s="168"/>
      <c r="W90" s="168"/>
      <c r="X90" s="168"/>
      <c r="Y90" s="168"/>
      <c r="Z90" s="168"/>
      <c r="AA90" s="168"/>
      <c r="AB90" s="168"/>
      <c r="AC90" s="168"/>
      <c r="AD90" s="168"/>
      <c r="AE90" s="168"/>
      <c r="AF90" s="168"/>
      <c r="AG90" s="168"/>
      <c r="AH90" s="168"/>
      <c r="AI90" s="168"/>
      <c r="AJ90" s="168"/>
      <c r="AK90" s="168"/>
      <c r="AL90" s="168"/>
      <c r="AM90" s="168"/>
      <c r="AN90" s="168"/>
      <c r="AO90" s="168"/>
      <c r="AP90" s="168"/>
      <c r="AQ90" s="168"/>
      <c r="AR90" s="168"/>
      <c r="AS90" s="168"/>
      <c r="AT90" s="168"/>
      <c r="AU90" s="168"/>
      <c r="AV90" s="168"/>
      <c r="AW90" s="168"/>
      <c r="AX90" s="168"/>
      <c r="AY90" s="168"/>
      <c r="AZ90" s="168"/>
      <c r="BA90" s="168"/>
      <c r="BB90" s="168"/>
      <c r="BC90" s="168"/>
      <c r="BD90" s="168"/>
      <c r="BE90" s="168"/>
      <c r="BF90" s="168"/>
      <c r="BG90" s="168"/>
      <c r="BH90" s="168"/>
      <c r="BI90" s="168"/>
      <c r="BJ90" s="168"/>
      <c r="BK90" s="168"/>
      <c r="BL90" s="168"/>
      <c r="BM90" s="168"/>
      <c r="BN90" s="168"/>
      <c r="BO90" s="168"/>
      <c r="BP90" s="168"/>
      <c r="BQ90" s="168"/>
      <c r="BR90" s="168"/>
      <c r="BS90" s="168"/>
      <c r="BT90" s="168"/>
      <c r="BU90" s="168"/>
      <c r="BV90" s="168"/>
      <c r="BW90" s="168"/>
      <c r="BX90" s="168"/>
      <c r="BY90" s="168"/>
      <c r="BZ90" s="168"/>
      <c r="CA90" s="168"/>
      <c r="CB90" s="168"/>
      <c r="CC90" s="168"/>
      <c r="CD90" s="168"/>
      <c r="CE90" s="168"/>
      <c r="CF90" s="168"/>
      <c r="CG90" s="168"/>
      <c r="CH90" s="168"/>
      <c r="CI90" s="168"/>
      <c r="CJ90" s="168"/>
      <c r="CK90" s="168"/>
      <c r="CL90" s="168"/>
      <c r="CM90" s="168"/>
      <c r="CN90" s="168"/>
      <c r="CO90" s="168"/>
      <c r="CP90" s="168"/>
      <c r="CQ90" s="168"/>
      <c r="CR90" s="168"/>
    </row>
    <row r="91" spans="1:104" ht="12.75" customHeight="1" x14ac:dyDescent="0.2">
      <c r="A91" s="42" t="s">
        <v>23</v>
      </c>
      <c r="B91" s="497" t="s">
        <v>357</v>
      </c>
      <c r="C91" s="498"/>
      <c r="D91" s="498"/>
      <c r="E91" s="498"/>
      <c r="F91" s="498"/>
      <c r="G91" s="498"/>
      <c r="H91" s="498"/>
      <c r="I91" s="499"/>
      <c r="J91" s="205">
        <f>SUM(K91:CR91)</f>
        <v>0</v>
      </c>
      <c r="K91" s="183">
        <f>'A-B1 POUR CONF+CONSEILS'!J90</f>
        <v>0</v>
      </c>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c r="BA91" s="168"/>
      <c r="BB91" s="168"/>
      <c r="BC91" s="168"/>
      <c r="BD91" s="168"/>
      <c r="BE91" s="168"/>
      <c r="BF91" s="168"/>
      <c r="BG91" s="168"/>
      <c r="BH91" s="168"/>
      <c r="BI91" s="168"/>
      <c r="BJ91" s="168"/>
      <c r="BK91" s="168"/>
      <c r="BL91" s="168"/>
      <c r="BM91" s="168"/>
      <c r="BN91" s="168"/>
      <c r="BO91" s="168"/>
      <c r="BP91" s="168"/>
      <c r="BQ91" s="168"/>
      <c r="BR91" s="168"/>
      <c r="BS91" s="168"/>
      <c r="BT91" s="168"/>
      <c r="BU91" s="168"/>
      <c r="BV91" s="168"/>
      <c r="BW91" s="168"/>
      <c r="BX91" s="168"/>
      <c r="BY91" s="168"/>
      <c r="BZ91" s="168"/>
      <c r="CA91" s="168"/>
      <c r="CB91" s="168"/>
      <c r="CC91" s="168"/>
      <c r="CD91" s="168"/>
      <c r="CE91" s="168"/>
      <c r="CF91" s="168"/>
      <c r="CG91" s="168"/>
      <c r="CH91" s="168"/>
      <c r="CI91" s="168"/>
      <c r="CJ91" s="168"/>
      <c r="CK91" s="168"/>
      <c r="CL91" s="168"/>
      <c r="CM91" s="168"/>
      <c r="CN91" s="168"/>
      <c r="CO91" s="168"/>
      <c r="CP91" s="168"/>
      <c r="CQ91" s="168"/>
      <c r="CR91" s="168"/>
    </row>
    <row r="92" spans="1:104" ht="12.75" customHeight="1" x14ac:dyDescent="0.2">
      <c r="A92" s="42" t="s">
        <v>24</v>
      </c>
      <c r="B92" s="497" t="s">
        <v>84</v>
      </c>
      <c r="C92" s="498"/>
      <c r="D92" s="498"/>
      <c r="E92" s="498"/>
      <c r="F92" s="498"/>
      <c r="G92" s="498"/>
      <c r="H92" s="498"/>
      <c r="I92" s="499"/>
      <c r="J92" s="182">
        <f>SUM(K92:CR92)</f>
        <v>0</v>
      </c>
      <c r="K92" s="183">
        <f>'A-B1 POUR CONF+CONSEILS'!J91</f>
        <v>0</v>
      </c>
      <c r="L92" s="168"/>
      <c r="M92" s="168"/>
      <c r="N92" s="168"/>
      <c r="O92" s="168"/>
      <c r="P92" s="168"/>
      <c r="Q92" s="168"/>
      <c r="R92" s="168"/>
      <c r="S92" s="168"/>
      <c r="T92" s="168"/>
      <c r="U92" s="168"/>
      <c r="V92" s="168"/>
      <c r="W92" s="168"/>
      <c r="X92" s="168"/>
      <c r="Y92" s="168"/>
      <c r="Z92" s="168"/>
      <c r="AA92" s="168"/>
      <c r="AB92" s="168"/>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8"/>
      <c r="AY92" s="168"/>
      <c r="AZ92" s="168"/>
      <c r="BA92" s="168"/>
      <c r="BB92" s="168"/>
      <c r="BC92" s="168"/>
      <c r="BD92" s="168"/>
      <c r="BE92" s="168"/>
      <c r="BF92" s="168"/>
      <c r="BG92" s="168"/>
      <c r="BH92" s="168"/>
      <c r="BI92" s="168"/>
      <c r="BJ92" s="168"/>
      <c r="BK92" s="168"/>
      <c r="BL92" s="168"/>
      <c r="BM92" s="168"/>
      <c r="BN92" s="168"/>
      <c r="BO92" s="168"/>
      <c r="BP92" s="168"/>
      <c r="BQ92" s="168"/>
      <c r="BR92" s="168"/>
      <c r="BS92" s="168"/>
      <c r="BT92" s="168"/>
      <c r="BU92" s="168"/>
      <c r="BV92" s="168"/>
      <c r="BW92" s="168"/>
      <c r="BX92" s="168"/>
      <c r="BY92" s="168"/>
      <c r="BZ92" s="168"/>
      <c r="CA92" s="168"/>
      <c r="CB92" s="168"/>
      <c r="CC92" s="168"/>
      <c r="CD92" s="168"/>
      <c r="CE92" s="168"/>
      <c r="CF92" s="168"/>
      <c r="CG92" s="168"/>
      <c r="CH92" s="168"/>
      <c r="CI92" s="168"/>
      <c r="CJ92" s="168"/>
      <c r="CK92" s="168"/>
      <c r="CL92" s="168"/>
      <c r="CM92" s="168"/>
      <c r="CN92" s="168"/>
      <c r="CO92" s="168"/>
      <c r="CP92" s="168"/>
      <c r="CQ92" s="168"/>
      <c r="CR92" s="168"/>
    </row>
    <row r="93" spans="1:104" ht="12.75" customHeight="1" x14ac:dyDescent="0.2">
      <c r="A93" s="348" t="s">
        <v>25</v>
      </c>
      <c r="B93" s="608" t="s">
        <v>85</v>
      </c>
      <c r="C93" s="609"/>
      <c r="D93" s="609"/>
      <c r="E93" s="609"/>
      <c r="F93" s="609"/>
      <c r="G93" s="609"/>
      <c r="H93" s="609"/>
      <c r="I93" s="610"/>
      <c r="J93" s="349">
        <f>SUM(K93:CR93)</f>
        <v>0</v>
      </c>
      <c r="K93" s="350">
        <f>'A-B1 POUR CONF+CONSEILS'!J92</f>
        <v>0</v>
      </c>
      <c r="L93" s="351"/>
      <c r="M93" s="351"/>
      <c r="N93" s="351"/>
      <c r="O93" s="351"/>
      <c r="P93" s="351"/>
      <c r="Q93" s="351"/>
      <c r="R93" s="351"/>
      <c r="S93" s="351"/>
      <c r="T93" s="351"/>
      <c r="U93" s="351"/>
      <c r="V93" s="351"/>
      <c r="W93" s="351"/>
      <c r="X93" s="351"/>
      <c r="Y93" s="351"/>
      <c r="Z93" s="351"/>
      <c r="AA93" s="351"/>
      <c r="AB93" s="351"/>
      <c r="AC93" s="351"/>
      <c r="AD93" s="351"/>
      <c r="AE93" s="351"/>
      <c r="AF93" s="351"/>
      <c r="AG93" s="351"/>
      <c r="AH93" s="351"/>
      <c r="AI93" s="351"/>
      <c r="AJ93" s="351"/>
      <c r="AK93" s="351"/>
      <c r="AL93" s="351"/>
      <c r="AM93" s="351"/>
      <c r="AN93" s="351"/>
      <c r="AO93" s="351"/>
      <c r="AP93" s="351"/>
      <c r="AQ93" s="351"/>
      <c r="AR93" s="351"/>
      <c r="AS93" s="351"/>
      <c r="AT93" s="351"/>
      <c r="AU93" s="351"/>
      <c r="AV93" s="351"/>
      <c r="AW93" s="351"/>
      <c r="AX93" s="351"/>
      <c r="AY93" s="351"/>
      <c r="AZ93" s="351"/>
      <c r="BA93" s="351"/>
      <c r="BB93" s="351"/>
      <c r="BC93" s="351"/>
      <c r="BD93" s="351"/>
      <c r="BE93" s="351"/>
      <c r="BF93" s="351"/>
      <c r="BG93" s="351"/>
      <c r="BH93" s="351"/>
      <c r="BI93" s="351"/>
      <c r="BJ93" s="351"/>
      <c r="BK93" s="351"/>
      <c r="BL93" s="351"/>
      <c r="BM93" s="351"/>
      <c r="BN93" s="351"/>
      <c r="BO93" s="351"/>
      <c r="BP93" s="351"/>
      <c r="BQ93" s="351"/>
      <c r="BR93" s="351"/>
      <c r="BS93" s="351"/>
      <c r="BT93" s="351"/>
      <c r="BU93" s="351"/>
      <c r="BV93" s="351"/>
      <c r="BW93" s="351"/>
      <c r="BX93" s="351"/>
      <c r="BY93" s="351"/>
      <c r="BZ93" s="351"/>
      <c r="CA93" s="351"/>
      <c r="CB93" s="351"/>
      <c r="CC93" s="351"/>
      <c r="CD93" s="351"/>
      <c r="CE93" s="351"/>
      <c r="CF93" s="351"/>
      <c r="CG93" s="351"/>
      <c r="CH93" s="351"/>
      <c r="CI93" s="351"/>
      <c r="CJ93" s="351"/>
      <c r="CK93" s="351"/>
      <c r="CL93" s="351"/>
      <c r="CM93" s="351"/>
      <c r="CN93" s="351"/>
      <c r="CO93" s="351"/>
      <c r="CP93" s="351"/>
      <c r="CQ93" s="351"/>
      <c r="CR93" s="351"/>
    </row>
    <row r="94" spans="1:104" s="357" customFormat="1" ht="9.75" customHeight="1" x14ac:dyDescent="0.2">
      <c r="A94" s="352"/>
      <c r="B94" s="353"/>
      <c r="C94" s="353"/>
      <c r="D94" s="353"/>
      <c r="E94" s="353"/>
      <c r="F94" s="353"/>
      <c r="G94" s="353"/>
      <c r="H94" s="353"/>
      <c r="I94" s="353"/>
      <c r="J94" s="354"/>
      <c r="K94" s="354"/>
      <c r="L94" s="355"/>
      <c r="M94" s="355"/>
      <c r="N94" s="355"/>
      <c r="O94" s="355"/>
      <c r="P94" s="355"/>
      <c r="Q94" s="355"/>
      <c r="R94" s="355"/>
      <c r="S94" s="355"/>
      <c r="T94" s="355"/>
      <c r="U94" s="355"/>
      <c r="V94" s="355"/>
      <c r="W94" s="355"/>
      <c r="X94" s="355"/>
      <c r="Y94" s="355"/>
      <c r="Z94" s="355"/>
      <c r="AA94" s="355"/>
      <c r="AB94" s="355"/>
      <c r="AC94" s="355"/>
      <c r="AD94" s="355"/>
      <c r="AE94" s="355"/>
      <c r="AF94" s="355"/>
      <c r="AG94" s="355"/>
      <c r="AH94" s="355"/>
      <c r="AI94" s="355"/>
      <c r="AJ94" s="355"/>
      <c r="AK94" s="355"/>
      <c r="AL94" s="355"/>
      <c r="AM94" s="355"/>
      <c r="AN94" s="355"/>
      <c r="AO94" s="355"/>
      <c r="AP94" s="355"/>
      <c r="AQ94" s="355"/>
      <c r="AR94" s="355"/>
      <c r="AS94" s="355"/>
      <c r="AT94" s="355"/>
      <c r="AU94" s="355"/>
      <c r="AV94" s="355"/>
      <c r="AW94" s="355"/>
      <c r="AX94" s="355"/>
      <c r="AY94" s="355"/>
      <c r="AZ94" s="355"/>
      <c r="BA94" s="355"/>
      <c r="BB94" s="355"/>
      <c r="BC94" s="355"/>
      <c r="BD94" s="355"/>
      <c r="BE94" s="355"/>
      <c r="BF94" s="355"/>
      <c r="BG94" s="355"/>
      <c r="BH94" s="355"/>
      <c r="BI94" s="355"/>
      <c r="BJ94" s="355"/>
      <c r="BK94" s="355"/>
      <c r="BL94" s="355"/>
      <c r="BM94" s="355"/>
      <c r="BN94" s="355"/>
      <c r="BO94" s="355"/>
      <c r="BP94" s="355"/>
      <c r="BQ94" s="355"/>
      <c r="BR94" s="355"/>
      <c r="BS94" s="355"/>
      <c r="BT94" s="355"/>
      <c r="BU94" s="355"/>
      <c r="BV94" s="355"/>
      <c r="BW94" s="355"/>
      <c r="BX94" s="355"/>
      <c r="BY94" s="355"/>
      <c r="BZ94" s="355"/>
      <c r="CA94" s="355"/>
      <c r="CB94" s="355"/>
      <c r="CC94" s="355"/>
      <c r="CD94" s="355"/>
      <c r="CE94" s="355"/>
      <c r="CF94" s="355"/>
      <c r="CG94" s="355"/>
      <c r="CH94" s="355"/>
      <c r="CI94" s="355"/>
      <c r="CJ94" s="355"/>
      <c r="CK94" s="355"/>
      <c r="CL94" s="355"/>
      <c r="CM94" s="355"/>
      <c r="CN94" s="355"/>
      <c r="CO94" s="355"/>
      <c r="CP94" s="355"/>
      <c r="CQ94" s="355"/>
      <c r="CR94" s="355"/>
      <c r="CS94" s="356"/>
      <c r="CT94" s="356"/>
      <c r="CU94" s="356"/>
      <c r="CV94" s="356"/>
      <c r="CW94" s="356"/>
      <c r="CX94" s="356"/>
      <c r="CY94" s="356"/>
    </row>
    <row r="95" spans="1:104" s="142" customFormat="1" ht="12.75" customHeight="1" x14ac:dyDescent="0.2">
      <c r="A95" s="571" t="s">
        <v>333</v>
      </c>
      <c r="B95" s="571"/>
      <c r="C95" s="571"/>
      <c r="D95" s="571"/>
      <c r="E95" s="571"/>
      <c r="F95" s="571"/>
      <c r="G95" s="571"/>
      <c r="H95" s="571"/>
      <c r="I95" s="571"/>
      <c r="J95" s="314"/>
      <c r="K95" s="314"/>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7"/>
      <c r="AZ95" s="237"/>
      <c r="BA95" s="237"/>
      <c r="BB95" s="237"/>
      <c r="BC95" s="237"/>
      <c r="BD95" s="237"/>
      <c r="BE95" s="237"/>
      <c r="BF95" s="237"/>
      <c r="BG95" s="237"/>
      <c r="BH95" s="237"/>
      <c r="BI95" s="237"/>
      <c r="BJ95" s="237"/>
      <c r="BK95" s="237"/>
      <c r="BL95" s="237"/>
      <c r="BM95" s="237"/>
      <c r="BN95" s="237"/>
      <c r="BO95" s="237"/>
      <c r="BP95" s="237"/>
      <c r="BQ95" s="237"/>
      <c r="BR95" s="237"/>
      <c r="BS95" s="237"/>
      <c r="BT95" s="237"/>
      <c r="BU95" s="237"/>
      <c r="BV95" s="237"/>
      <c r="BW95" s="237"/>
      <c r="BX95" s="237"/>
      <c r="BY95" s="237"/>
      <c r="BZ95" s="237"/>
      <c r="CA95" s="237"/>
      <c r="CB95" s="237"/>
      <c r="CC95" s="237"/>
      <c r="CD95" s="237"/>
      <c r="CE95" s="237"/>
      <c r="CF95" s="237"/>
      <c r="CG95" s="237"/>
      <c r="CH95" s="237"/>
      <c r="CI95" s="237"/>
      <c r="CJ95" s="237"/>
      <c r="CK95" s="237"/>
      <c r="CL95" s="237"/>
      <c r="CM95" s="237"/>
      <c r="CN95" s="237"/>
      <c r="CO95" s="237"/>
      <c r="CP95" s="237"/>
      <c r="CQ95" s="237"/>
      <c r="CR95" s="237"/>
      <c r="CS95" s="126"/>
      <c r="CT95" s="126"/>
      <c r="CU95" s="126"/>
      <c r="CV95" s="126"/>
      <c r="CW95" s="126"/>
      <c r="CX95" s="126"/>
      <c r="CY95" s="126"/>
    </row>
    <row r="96" spans="1:104" s="137" customFormat="1" x14ac:dyDescent="0.2">
      <c r="A96" s="506" t="s">
        <v>86</v>
      </c>
      <c r="B96" s="506"/>
      <c r="C96" s="344"/>
      <c r="D96" s="344"/>
      <c r="E96" s="344"/>
      <c r="F96" s="344"/>
      <c r="G96" s="344"/>
      <c r="H96" s="506"/>
      <c r="I96" s="506"/>
      <c r="J96" s="200"/>
      <c r="K96" s="361"/>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362"/>
      <c r="AP96" s="362"/>
      <c r="AQ96" s="362"/>
      <c r="AR96" s="362"/>
      <c r="AS96" s="362"/>
      <c r="AT96" s="362"/>
      <c r="AU96" s="362"/>
      <c r="AV96" s="362"/>
      <c r="AW96" s="362"/>
      <c r="AX96" s="362"/>
      <c r="AY96" s="362"/>
      <c r="AZ96" s="362"/>
      <c r="BA96" s="362"/>
      <c r="BB96" s="362"/>
      <c r="BC96" s="362"/>
      <c r="BD96" s="362"/>
      <c r="BE96" s="362"/>
      <c r="BF96" s="362"/>
      <c r="BG96" s="362"/>
      <c r="BH96" s="362"/>
      <c r="BI96" s="362"/>
      <c r="BJ96" s="362"/>
      <c r="BK96" s="362"/>
      <c r="BL96" s="362"/>
      <c r="BM96" s="362"/>
      <c r="BN96" s="362"/>
      <c r="BO96" s="362"/>
      <c r="BP96" s="362"/>
      <c r="BQ96" s="362"/>
      <c r="BR96" s="362"/>
      <c r="BS96" s="362"/>
      <c r="BT96" s="362"/>
      <c r="BU96" s="362"/>
      <c r="BV96" s="362"/>
      <c r="BW96" s="362"/>
      <c r="BX96" s="362"/>
      <c r="BY96" s="362"/>
      <c r="BZ96" s="362"/>
      <c r="CA96" s="362"/>
      <c r="CB96" s="362"/>
      <c r="CC96" s="362"/>
      <c r="CD96" s="362"/>
      <c r="CE96" s="362"/>
      <c r="CF96" s="362"/>
      <c r="CG96" s="362"/>
      <c r="CH96" s="362"/>
      <c r="CI96" s="362"/>
      <c r="CJ96" s="362"/>
      <c r="CK96" s="362"/>
      <c r="CL96" s="362"/>
      <c r="CM96" s="362"/>
      <c r="CN96" s="362"/>
      <c r="CO96" s="362"/>
      <c r="CP96" s="362"/>
      <c r="CQ96" s="362"/>
      <c r="CR96" s="362"/>
      <c r="CS96" s="363"/>
      <c r="CT96" s="363"/>
      <c r="CU96" s="363"/>
      <c r="CV96" s="363"/>
      <c r="CW96" s="363"/>
      <c r="CX96" s="363"/>
      <c r="CY96" s="363"/>
    </row>
    <row r="97" spans="1:104" ht="12.75" customHeight="1" x14ac:dyDescent="0.2">
      <c r="A97" s="12">
        <v>801</v>
      </c>
      <c r="B97" s="474" t="s">
        <v>87</v>
      </c>
      <c r="C97" s="461"/>
      <c r="D97" s="461"/>
      <c r="E97" s="461"/>
      <c r="F97" s="461"/>
      <c r="G97" s="461"/>
      <c r="H97" s="461"/>
      <c r="I97" s="462"/>
      <c r="J97" s="204">
        <f t="shared" ref="J97:J108" si="14">SUM(K97:CR97)</f>
        <v>0</v>
      </c>
      <c r="K97" s="191">
        <f>'A-B1 POUR CONF+CONSEILS'!J96</f>
        <v>0</v>
      </c>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172"/>
      <c r="AV97" s="172"/>
      <c r="AW97" s="172"/>
      <c r="AX97" s="172"/>
      <c r="AY97" s="172"/>
      <c r="AZ97" s="172"/>
      <c r="BA97" s="172"/>
      <c r="BB97" s="172"/>
      <c r="BC97" s="172"/>
      <c r="BD97" s="172"/>
      <c r="BE97" s="172"/>
      <c r="BF97" s="172"/>
      <c r="BG97" s="172"/>
      <c r="BH97" s="172"/>
      <c r="BI97" s="172"/>
      <c r="BJ97" s="172"/>
      <c r="BK97" s="172"/>
      <c r="BL97" s="172"/>
      <c r="BM97" s="172"/>
      <c r="BN97" s="172"/>
      <c r="BO97" s="172"/>
      <c r="BP97" s="172"/>
      <c r="BQ97" s="172"/>
      <c r="BR97" s="172"/>
      <c r="BS97" s="172"/>
      <c r="BT97" s="172"/>
      <c r="BU97" s="172"/>
      <c r="BV97" s="172"/>
      <c r="BW97" s="172"/>
      <c r="BX97" s="172"/>
      <c r="BY97" s="172"/>
      <c r="BZ97" s="172"/>
      <c r="CA97" s="172"/>
      <c r="CB97" s="172"/>
      <c r="CC97" s="172"/>
      <c r="CD97" s="172"/>
      <c r="CE97" s="172"/>
      <c r="CF97" s="172"/>
      <c r="CG97" s="172"/>
      <c r="CH97" s="172"/>
      <c r="CI97" s="172"/>
      <c r="CJ97" s="172"/>
      <c r="CK97" s="172"/>
      <c r="CL97" s="172"/>
      <c r="CM97" s="172"/>
      <c r="CN97" s="172"/>
      <c r="CO97" s="172"/>
      <c r="CP97" s="172"/>
      <c r="CQ97" s="172"/>
      <c r="CR97" s="172"/>
    </row>
    <row r="98" spans="1:104" ht="12.75" customHeight="1" x14ac:dyDescent="0.2">
      <c r="A98" s="12">
        <v>802</v>
      </c>
      <c r="B98" s="474" t="s">
        <v>88</v>
      </c>
      <c r="C98" s="461"/>
      <c r="D98" s="461"/>
      <c r="E98" s="461"/>
      <c r="F98" s="461"/>
      <c r="G98" s="461"/>
      <c r="H98" s="461"/>
      <c r="I98" s="462"/>
      <c r="J98" s="180">
        <f t="shared" si="14"/>
        <v>0</v>
      </c>
      <c r="K98" s="185">
        <f>'A-B1 POUR CONF+CONSEILS'!J97</f>
        <v>0</v>
      </c>
      <c r="L98" s="170"/>
      <c r="M98" s="170"/>
      <c r="N98" s="170"/>
      <c r="O98" s="170"/>
      <c r="P98" s="170"/>
      <c r="Q98" s="170"/>
      <c r="R98" s="170"/>
      <c r="S98" s="170"/>
      <c r="T98" s="170"/>
      <c r="U98" s="170"/>
      <c r="V98" s="170"/>
      <c r="W98" s="170"/>
      <c r="X98" s="170"/>
      <c r="Y98" s="170"/>
      <c r="Z98" s="170"/>
      <c r="AA98" s="170"/>
      <c r="AB98" s="170"/>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0"/>
      <c r="AZ98" s="170"/>
      <c r="BA98" s="170"/>
      <c r="BB98" s="170"/>
      <c r="BC98" s="170"/>
      <c r="BD98" s="170"/>
      <c r="BE98" s="170"/>
      <c r="BF98" s="170"/>
      <c r="BG98" s="170"/>
      <c r="BH98" s="170"/>
      <c r="BI98" s="170"/>
      <c r="BJ98" s="170"/>
      <c r="BK98" s="170"/>
      <c r="BL98" s="170"/>
      <c r="BM98" s="170"/>
      <c r="BN98" s="170"/>
      <c r="BO98" s="170"/>
      <c r="BP98" s="170"/>
      <c r="BQ98" s="170"/>
      <c r="BR98" s="170"/>
      <c r="BS98" s="170"/>
      <c r="BT98" s="170"/>
      <c r="BU98" s="170"/>
      <c r="BV98" s="170"/>
      <c r="BW98" s="170"/>
      <c r="BX98" s="170"/>
      <c r="BY98" s="170"/>
      <c r="BZ98" s="170"/>
      <c r="CA98" s="170"/>
      <c r="CB98" s="170"/>
      <c r="CC98" s="170"/>
      <c r="CD98" s="170"/>
      <c r="CE98" s="170"/>
      <c r="CF98" s="170"/>
      <c r="CG98" s="170"/>
      <c r="CH98" s="170"/>
      <c r="CI98" s="170"/>
      <c r="CJ98" s="170"/>
      <c r="CK98" s="170"/>
      <c r="CL98" s="170"/>
      <c r="CM98" s="170"/>
      <c r="CN98" s="170"/>
      <c r="CO98" s="170"/>
      <c r="CP98" s="170"/>
      <c r="CQ98" s="170"/>
      <c r="CR98" s="170"/>
    </row>
    <row r="99" spans="1:104" s="142" customFormat="1" ht="12.75" customHeight="1" x14ac:dyDescent="0.2">
      <c r="A99" s="12" t="s">
        <v>319</v>
      </c>
      <c r="B99" s="474" t="s">
        <v>320</v>
      </c>
      <c r="C99" s="461"/>
      <c r="D99" s="461"/>
      <c r="E99" s="461"/>
      <c r="F99" s="461"/>
      <c r="G99" s="300"/>
      <c r="H99" s="300"/>
      <c r="I99" s="299"/>
      <c r="J99" s="180">
        <f t="shared" si="14"/>
        <v>0</v>
      </c>
      <c r="K99" s="185">
        <f>'A-B1 POUR CONF+CONSEILS'!J98</f>
        <v>0</v>
      </c>
      <c r="L99" s="170"/>
      <c r="M99" s="170"/>
      <c r="N99" s="170"/>
      <c r="O99" s="170"/>
      <c r="P99" s="170"/>
      <c r="Q99" s="170"/>
      <c r="R99" s="170"/>
      <c r="S99" s="170"/>
      <c r="T99" s="170"/>
      <c r="U99" s="170"/>
      <c r="V99" s="170"/>
      <c r="W99" s="170"/>
      <c r="X99" s="170"/>
      <c r="Y99" s="170"/>
      <c r="Z99" s="170"/>
      <c r="AA99" s="170"/>
      <c r="AB99" s="170"/>
      <c r="AC99" s="170"/>
      <c r="AD99" s="170"/>
      <c r="AE99" s="170"/>
      <c r="AF99" s="170"/>
      <c r="AG99" s="170"/>
      <c r="AH99" s="170"/>
      <c r="AI99" s="170"/>
      <c r="AJ99" s="170"/>
      <c r="AK99" s="170"/>
      <c r="AL99" s="170"/>
      <c r="AM99" s="170"/>
      <c r="AN99" s="170"/>
      <c r="AO99" s="170"/>
      <c r="AP99" s="170"/>
      <c r="AQ99" s="170"/>
      <c r="AR99" s="170"/>
      <c r="AS99" s="170"/>
      <c r="AT99" s="170"/>
      <c r="AU99" s="170"/>
      <c r="AV99" s="170"/>
      <c r="AW99" s="170"/>
      <c r="AX99" s="170"/>
      <c r="AY99" s="170"/>
      <c r="AZ99" s="170"/>
      <c r="BA99" s="170"/>
      <c r="BB99" s="170"/>
      <c r="BC99" s="170"/>
      <c r="BD99" s="170"/>
      <c r="BE99" s="170"/>
      <c r="BF99" s="170"/>
      <c r="BG99" s="170"/>
      <c r="BH99" s="170"/>
      <c r="BI99" s="170"/>
      <c r="BJ99" s="170"/>
      <c r="BK99" s="170"/>
      <c r="BL99" s="170"/>
      <c r="BM99" s="170"/>
      <c r="BN99" s="170"/>
      <c r="BO99" s="170"/>
      <c r="BP99" s="170"/>
      <c r="BQ99" s="170"/>
      <c r="BR99" s="170"/>
      <c r="BS99" s="170"/>
      <c r="BT99" s="170"/>
      <c r="BU99" s="170"/>
      <c r="BV99" s="170"/>
      <c r="BW99" s="170"/>
      <c r="BX99" s="170"/>
      <c r="BY99" s="170"/>
      <c r="BZ99" s="170"/>
      <c r="CA99" s="170"/>
      <c r="CB99" s="170"/>
      <c r="CC99" s="170"/>
      <c r="CD99" s="170"/>
      <c r="CE99" s="170"/>
      <c r="CF99" s="170"/>
      <c r="CG99" s="170"/>
      <c r="CH99" s="170"/>
      <c r="CI99" s="170"/>
      <c r="CJ99" s="170"/>
      <c r="CK99" s="170"/>
      <c r="CL99" s="170"/>
      <c r="CM99" s="170"/>
      <c r="CN99" s="170"/>
      <c r="CO99" s="170"/>
      <c r="CP99" s="170"/>
      <c r="CQ99" s="170"/>
      <c r="CR99" s="170"/>
      <c r="CS99" s="126"/>
      <c r="CT99" s="126"/>
      <c r="CU99" s="126"/>
      <c r="CV99" s="126"/>
      <c r="CW99" s="126"/>
      <c r="CX99" s="126"/>
      <c r="CY99" s="126"/>
    </row>
    <row r="100" spans="1:104" ht="12.75" customHeight="1" x14ac:dyDescent="0.2">
      <c r="A100" s="33">
        <v>804</v>
      </c>
      <c r="B100" s="474" t="s">
        <v>152</v>
      </c>
      <c r="C100" s="461"/>
      <c r="D100" s="461"/>
      <c r="E100" s="461"/>
      <c r="F100" s="461"/>
      <c r="G100" s="461"/>
      <c r="H100" s="461"/>
      <c r="I100" s="462"/>
      <c r="J100" s="180">
        <f t="shared" si="14"/>
        <v>0</v>
      </c>
      <c r="K100" s="185">
        <f>'A-B1 POUR CONF+CONSEILS'!J99</f>
        <v>0</v>
      </c>
      <c r="L100" s="170"/>
      <c r="M100" s="170"/>
      <c r="N100" s="170"/>
      <c r="O100" s="170"/>
      <c r="P100" s="170"/>
      <c r="Q100" s="170"/>
      <c r="R100" s="170"/>
      <c r="S100" s="170"/>
      <c r="T100" s="170"/>
      <c r="U100" s="170"/>
      <c r="V100" s="170"/>
      <c r="W100" s="170"/>
      <c r="X100" s="170"/>
      <c r="Y100" s="170"/>
      <c r="Z100" s="170"/>
      <c r="AA100" s="170"/>
      <c r="AB100" s="170"/>
      <c r="AC100" s="170"/>
      <c r="AD100" s="170"/>
      <c r="AE100" s="170"/>
      <c r="AF100" s="170"/>
      <c r="AG100" s="170"/>
      <c r="AH100" s="170"/>
      <c r="AI100" s="170"/>
      <c r="AJ100" s="170"/>
      <c r="AK100" s="170"/>
      <c r="AL100" s="170"/>
      <c r="AM100" s="170"/>
      <c r="AN100" s="170"/>
      <c r="AO100" s="170"/>
      <c r="AP100" s="170"/>
      <c r="AQ100" s="170"/>
      <c r="AR100" s="170"/>
      <c r="AS100" s="170"/>
      <c r="AT100" s="170"/>
      <c r="AU100" s="170"/>
      <c r="AV100" s="170"/>
      <c r="AW100" s="170"/>
      <c r="AX100" s="170"/>
      <c r="AY100" s="170"/>
      <c r="AZ100" s="170"/>
      <c r="BA100" s="170"/>
      <c r="BB100" s="170"/>
      <c r="BC100" s="170"/>
      <c r="BD100" s="170"/>
      <c r="BE100" s="170"/>
      <c r="BF100" s="170"/>
      <c r="BG100" s="170"/>
      <c r="BH100" s="170"/>
      <c r="BI100" s="170"/>
      <c r="BJ100" s="170"/>
      <c r="BK100" s="170"/>
      <c r="BL100" s="170"/>
      <c r="BM100" s="170"/>
      <c r="BN100" s="170"/>
      <c r="BO100" s="170"/>
      <c r="BP100" s="170"/>
      <c r="BQ100" s="170"/>
      <c r="BR100" s="170"/>
      <c r="BS100" s="170"/>
      <c r="BT100" s="170"/>
      <c r="BU100" s="170"/>
      <c r="BV100" s="170"/>
      <c r="BW100" s="170"/>
      <c r="BX100" s="170"/>
      <c r="BY100" s="170"/>
      <c r="BZ100" s="170"/>
      <c r="CA100" s="170"/>
      <c r="CB100" s="170"/>
      <c r="CC100" s="170"/>
      <c r="CD100" s="170"/>
      <c r="CE100" s="170"/>
      <c r="CF100" s="170"/>
      <c r="CG100" s="170"/>
      <c r="CH100" s="170"/>
      <c r="CI100" s="170"/>
      <c r="CJ100" s="170"/>
      <c r="CK100" s="170"/>
      <c r="CL100" s="170"/>
      <c r="CM100" s="170"/>
      <c r="CN100" s="170"/>
      <c r="CO100" s="170"/>
      <c r="CP100" s="170"/>
      <c r="CQ100" s="170"/>
      <c r="CR100" s="170"/>
    </row>
    <row r="101" spans="1:104" ht="12.75" customHeight="1" x14ac:dyDescent="0.2">
      <c r="A101" s="33">
        <v>805</v>
      </c>
      <c r="B101" s="474" t="s">
        <v>205</v>
      </c>
      <c r="C101" s="461"/>
      <c r="D101" s="461"/>
      <c r="E101" s="461"/>
      <c r="F101" s="461"/>
      <c r="G101" s="461"/>
      <c r="H101" s="461"/>
      <c r="I101" s="462"/>
      <c r="J101" s="180">
        <f t="shared" si="14"/>
        <v>0</v>
      </c>
      <c r="K101" s="185">
        <f>'A-B1 POUR CONF+CONSEILS'!J100</f>
        <v>0</v>
      </c>
      <c r="L101" s="170"/>
      <c r="M101" s="170"/>
      <c r="N101" s="170"/>
      <c r="O101" s="170"/>
      <c r="P101" s="170"/>
      <c r="Q101" s="170"/>
      <c r="R101" s="170"/>
      <c r="S101" s="170"/>
      <c r="T101" s="170"/>
      <c r="U101" s="170"/>
      <c r="V101" s="170"/>
      <c r="W101" s="170"/>
      <c r="X101" s="170"/>
      <c r="Y101" s="170"/>
      <c r="Z101" s="170"/>
      <c r="AA101" s="170"/>
      <c r="AB101" s="170"/>
      <c r="AC101" s="170"/>
      <c r="AD101" s="170"/>
      <c r="AE101" s="170"/>
      <c r="AF101" s="170"/>
      <c r="AG101" s="170"/>
      <c r="AH101" s="170"/>
      <c r="AI101" s="170"/>
      <c r="AJ101" s="170"/>
      <c r="AK101" s="170"/>
      <c r="AL101" s="170"/>
      <c r="AM101" s="170"/>
      <c r="AN101" s="170"/>
      <c r="AO101" s="170"/>
      <c r="AP101" s="170"/>
      <c r="AQ101" s="170"/>
      <c r="AR101" s="170"/>
      <c r="AS101" s="170"/>
      <c r="AT101" s="170"/>
      <c r="AU101" s="170"/>
      <c r="AV101" s="170"/>
      <c r="AW101" s="170"/>
      <c r="AX101" s="170"/>
      <c r="AY101" s="170"/>
      <c r="AZ101" s="170"/>
      <c r="BA101" s="170"/>
      <c r="BB101" s="170"/>
      <c r="BC101" s="170"/>
      <c r="BD101" s="170"/>
      <c r="BE101" s="170"/>
      <c r="BF101" s="170"/>
      <c r="BG101" s="170"/>
      <c r="BH101" s="170"/>
      <c r="BI101" s="170"/>
      <c r="BJ101" s="170"/>
      <c r="BK101" s="170"/>
      <c r="BL101" s="170"/>
      <c r="BM101" s="170"/>
      <c r="BN101" s="170"/>
      <c r="BO101" s="170"/>
      <c r="BP101" s="170"/>
      <c r="BQ101" s="170"/>
      <c r="BR101" s="170"/>
      <c r="BS101" s="170"/>
      <c r="BT101" s="170"/>
      <c r="BU101" s="170"/>
      <c r="BV101" s="170"/>
      <c r="BW101" s="170"/>
      <c r="BX101" s="170"/>
      <c r="BY101" s="170"/>
      <c r="BZ101" s="170"/>
      <c r="CA101" s="170"/>
      <c r="CB101" s="170"/>
      <c r="CC101" s="170"/>
      <c r="CD101" s="170"/>
      <c r="CE101" s="170"/>
      <c r="CF101" s="170"/>
      <c r="CG101" s="170"/>
      <c r="CH101" s="170"/>
      <c r="CI101" s="170"/>
      <c r="CJ101" s="170"/>
      <c r="CK101" s="170"/>
      <c r="CL101" s="170"/>
      <c r="CM101" s="170"/>
      <c r="CN101" s="170"/>
      <c r="CO101" s="170"/>
      <c r="CP101" s="170"/>
      <c r="CQ101" s="170"/>
      <c r="CR101" s="170"/>
    </row>
    <row r="102" spans="1:104" ht="12.75" customHeight="1" x14ac:dyDescent="0.2">
      <c r="A102" s="33">
        <v>806</v>
      </c>
      <c r="B102" s="474" t="s">
        <v>204</v>
      </c>
      <c r="C102" s="461"/>
      <c r="D102" s="461"/>
      <c r="E102" s="461"/>
      <c r="F102" s="461"/>
      <c r="G102" s="461"/>
      <c r="H102" s="461"/>
      <c r="I102" s="462"/>
      <c r="J102" s="180">
        <f t="shared" si="14"/>
        <v>0</v>
      </c>
      <c r="K102" s="185">
        <f>'A-B1 POUR CONF+CONSEILS'!J101</f>
        <v>0</v>
      </c>
      <c r="L102" s="170"/>
      <c r="M102" s="170"/>
      <c r="N102" s="170"/>
      <c r="O102" s="170"/>
      <c r="P102" s="170"/>
      <c r="Q102" s="170"/>
      <c r="R102" s="170"/>
      <c r="S102" s="170"/>
      <c r="T102" s="170"/>
      <c r="U102" s="170"/>
      <c r="V102" s="170"/>
      <c r="W102" s="170"/>
      <c r="X102" s="170"/>
      <c r="Y102" s="170"/>
      <c r="Z102" s="170"/>
      <c r="AA102" s="170"/>
      <c r="AB102" s="170"/>
      <c r="AC102" s="170"/>
      <c r="AD102" s="170"/>
      <c r="AE102" s="170"/>
      <c r="AF102" s="170"/>
      <c r="AG102" s="170"/>
      <c r="AH102" s="170"/>
      <c r="AI102" s="170"/>
      <c r="AJ102" s="170"/>
      <c r="AK102" s="170"/>
      <c r="AL102" s="170"/>
      <c r="AM102" s="170"/>
      <c r="AN102" s="170"/>
      <c r="AO102" s="170"/>
      <c r="AP102" s="170"/>
      <c r="AQ102" s="170"/>
      <c r="AR102" s="170"/>
      <c r="AS102" s="170"/>
      <c r="AT102" s="170"/>
      <c r="AU102" s="170"/>
      <c r="AV102" s="170"/>
      <c r="AW102" s="170"/>
      <c r="AX102" s="170"/>
      <c r="AY102" s="170"/>
      <c r="AZ102" s="170"/>
      <c r="BA102" s="170"/>
      <c r="BB102" s="170"/>
      <c r="BC102" s="170"/>
      <c r="BD102" s="170"/>
      <c r="BE102" s="170"/>
      <c r="BF102" s="170"/>
      <c r="BG102" s="170"/>
      <c r="BH102" s="170"/>
      <c r="BI102" s="170"/>
      <c r="BJ102" s="170"/>
      <c r="BK102" s="170"/>
      <c r="BL102" s="170"/>
      <c r="BM102" s="170"/>
      <c r="BN102" s="170"/>
      <c r="BO102" s="170"/>
      <c r="BP102" s="170"/>
      <c r="BQ102" s="170"/>
      <c r="BR102" s="170"/>
      <c r="BS102" s="170"/>
      <c r="BT102" s="170"/>
      <c r="BU102" s="170"/>
      <c r="BV102" s="170"/>
      <c r="BW102" s="170"/>
      <c r="BX102" s="170"/>
      <c r="BY102" s="170"/>
      <c r="BZ102" s="170"/>
      <c r="CA102" s="170"/>
      <c r="CB102" s="170"/>
      <c r="CC102" s="170"/>
      <c r="CD102" s="170"/>
      <c r="CE102" s="170"/>
      <c r="CF102" s="170"/>
      <c r="CG102" s="170"/>
      <c r="CH102" s="170"/>
      <c r="CI102" s="170"/>
      <c r="CJ102" s="170"/>
      <c r="CK102" s="170"/>
      <c r="CL102" s="170"/>
      <c r="CM102" s="170"/>
      <c r="CN102" s="170"/>
      <c r="CO102" s="170"/>
      <c r="CP102" s="170"/>
      <c r="CQ102" s="170"/>
      <c r="CR102" s="170"/>
    </row>
    <row r="103" spans="1:104" ht="12.75" customHeight="1" x14ac:dyDescent="0.2">
      <c r="A103" s="33">
        <v>807</v>
      </c>
      <c r="B103" s="474" t="s">
        <v>203</v>
      </c>
      <c r="C103" s="461"/>
      <c r="D103" s="461"/>
      <c r="E103" s="461"/>
      <c r="F103" s="461"/>
      <c r="G103" s="461"/>
      <c r="H103" s="461"/>
      <c r="I103" s="462"/>
      <c r="J103" s="180">
        <f t="shared" si="14"/>
        <v>0</v>
      </c>
      <c r="K103" s="185">
        <f>'A-B1 POUR CONF+CONSEILS'!J102</f>
        <v>0</v>
      </c>
      <c r="L103" s="229">
        <f t="shared" ref="L103:M103" si="15">SUM(L101:L102)</f>
        <v>0</v>
      </c>
      <c r="M103" s="229">
        <f t="shared" si="15"/>
        <v>0</v>
      </c>
      <c r="N103" s="229">
        <f t="shared" ref="N103:CR103" si="16">SUM(N101:N102)</f>
        <v>0</v>
      </c>
      <c r="O103" s="229">
        <f t="shared" si="16"/>
        <v>0</v>
      </c>
      <c r="P103" s="229">
        <f t="shared" si="16"/>
        <v>0</v>
      </c>
      <c r="Q103" s="229">
        <f t="shared" si="16"/>
        <v>0</v>
      </c>
      <c r="R103" s="229">
        <f t="shared" si="16"/>
        <v>0</v>
      </c>
      <c r="S103" s="229">
        <f t="shared" si="16"/>
        <v>0</v>
      </c>
      <c r="T103" s="229">
        <f t="shared" si="16"/>
        <v>0</v>
      </c>
      <c r="U103" s="229">
        <f t="shared" si="16"/>
        <v>0</v>
      </c>
      <c r="V103" s="229">
        <f t="shared" si="16"/>
        <v>0</v>
      </c>
      <c r="W103" s="229">
        <f t="shared" si="16"/>
        <v>0</v>
      </c>
      <c r="X103" s="229">
        <f t="shared" si="16"/>
        <v>0</v>
      </c>
      <c r="Y103" s="229">
        <f t="shared" si="16"/>
        <v>0</v>
      </c>
      <c r="Z103" s="229">
        <f t="shared" si="16"/>
        <v>0</v>
      </c>
      <c r="AA103" s="229">
        <f t="shared" si="16"/>
        <v>0</v>
      </c>
      <c r="AB103" s="229">
        <f t="shared" si="16"/>
        <v>0</v>
      </c>
      <c r="AC103" s="229">
        <f t="shared" si="16"/>
        <v>0</v>
      </c>
      <c r="AD103" s="229">
        <f t="shared" si="16"/>
        <v>0</v>
      </c>
      <c r="AE103" s="229">
        <f t="shared" si="16"/>
        <v>0</v>
      </c>
      <c r="AF103" s="229">
        <f t="shared" si="16"/>
        <v>0</v>
      </c>
      <c r="AG103" s="229">
        <f t="shared" si="16"/>
        <v>0</v>
      </c>
      <c r="AH103" s="229">
        <f t="shared" si="16"/>
        <v>0</v>
      </c>
      <c r="AI103" s="229">
        <f t="shared" ref="AI103:CO103" si="17">SUM(AI101:AI102)</f>
        <v>0</v>
      </c>
      <c r="AJ103" s="229">
        <f t="shared" si="17"/>
        <v>0</v>
      </c>
      <c r="AK103" s="229">
        <f t="shared" si="17"/>
        <v>0</v>
      </c>
      <c r="AL103" s="229">
        <f t="shared" si="17"/>
        <v>0</v>
      </c>
      <c r="AM103" s="229">
        <f t="shared" si="17"/>
        <v>0</v>
      </c>
      <c r="AN103" s="229">
        <f t="shared" si="17"/>
        <v>0</v>
      </c>
      <c r="AO103" s="229">
        <f t="shared" si="17"/>
        <v>0</v>
      </c>
      <c r="AP103" s="229">
        <f t="shared" si="17"/>
        <v>0</v>
      </c>
      <c r="AQ103" s="229">
        <f t="shared" si="17"/>
        <v>0</v>
      </c>
      <c r="AR103" s="229">
        <f t="shared" si="17"/>
        <v>0</v>
      </c>
      <c r="AS103" s="229">
        <f t="shared" si="17"/>
        <v>0</v>
      </c>
      <c r="AT103" s="229">
        <f t="shared" si="17"/>
        <v>0</v>
      </c>
      <c r="AU103" s="229">
        <f t="shared" si="17"/>
        <v>0</v>
      </c>
      <c r="AV103" s="229">
        <f t="shared" si="17"/>
        <v>0</v>
      </c>
      <c r="AW103" s="229">
        <f t="shared" si="17"/>
        <v>0</v>
      </c>
      <c r="AX103" s="229">
        <f t="shared" si="17"/>
        <v>0</v>
      </c>
      <c r="AY103" s="229">
        <f t="shared" si="17"/>
        <v>0</v>
      </c>
      <c r="AZ103" s="229">
        <f t="shared" si="17"/>
        <v>0</v>
      </c>
      <c r="BA103" s="229">
        <f t="shared" si="17"/>
        <v>0</v>
      </c>
      <c r="BB103" s="229">
        <f t="shared" si="17"/>
        <v>0</v>
      </c>
      <c r="BC103" s="229">
        <f t="shared" si="17"/>
        <v>0</v>
      </c>
      <c r="BD103" s="229">
        <f t="shared" si="17"/>
        <v>0</v>
      </c>
      <c r="BE103" s="229">
        <f t="shared" si="17"/>
        <v>0</v>
      </c>
      <c r="BF103" s="229">
        <f t="shared" si="17"/>
        <v>0</v>
      </c>
      <c r="BG103" s="229">
        <f t="shared" si="17"/>
        <v>0</v>
      </c>
      <c r="BH103" s="229">
        <f t="shared" si="17"/>
        <v>0</v>
      </c>
      <c r="BI103" s="229">
        <f t="shared" si="17"/>
        <v>0</v>
      </c>
      <c r="BJ103" s="229">
        <f t="shared" si="17"/>
        <v>0</v>
      </c>
      <c r="BK103" s="229">
        <f t="shared" si="17"/>
        <v>0</v>
      </c>
      <c r="BL103" s="229">
        <f t="shared" si="17"/>
        <v>0</v>
      </c>
      <c r="BM103" s="229">
        <f t="shared" si="17"/>
        <v>0</v>
      </c>
      <c r="BN103" s="229">
        <f t="shared" si="17"/>
        <v>0</v>
      </c>
      <c r="BO103" s="229">
        <f t="shared" si="17"/>
        <v>0</v>
      </c>
      <c r="BP103" s="229">
        <f t="shared" si="17"/>
        <v>0</v>
      </c>
      <c r="BQ103" s="229">
        <f t="shared" si="17"/>
        <v>0</v>
      </c>
      <c r="BR103" s="229">
        <f t="shared" si="17"/>
        <v>0</v>
      </c>
      <c r="BS103" s="229">
        <f t="shared" si="17"/>
        <v>0</v>
      </c>
      <c r="BT103" s="229">
        <f t="shared" si="17"/>
        <v>0</v>
      </c>
      <c r="BU103" s="229">
        <f t="shared" si="17"/>
        <v>0</v>
      </c>
      <c r="BV103" s="229">
        <f t="shared" si="17"/>
        <v>0</v>
      </c>
      <c r="BW103" s="229">
        <f t="shared" si="17"/>
        <v>0</v>
      </c>
      <c r="BX103" s="229">
        <f t="shared" si="17"/>
        <v>0</v>
      </c>
      <c r="BY103" s="229">
        <f t="shared" ref="BY103:CN103" si="18">SUM(BY101:BY102)</f>
        <v>0</v>
      </c>
      <c r="BZ103" s="229">
        <f t="shared" si="18"/>
        <v>0</v>
      </c>
      <c r="CA103" s="229">
        <f t="shared" si="18"/>
        <v>0</v>
      </c>
      <c r="CB103" s="229">
        <f t="shared" si="18"/>
        <v>0</v>
      </c>
      <c r="CC103" s="229">
        <f t="shared" si="18"/>
        <v>0</v>
      </c>
      <c r="CD103" s="229">
        <f t="shared" si="18"/>
        <v>0</v>
      </c>
      <c r="CE103" s="229">
        <f t="shared" si="18"/>
        <v>0</v>
      </c>
      <c r="CF103" s="229">
        <f t="shared" si="18"/>
        <v>0</v>
      </c>
      <c r="CG103" s="229">
        <f t="shared" si="18"/>
        <v>0</v>
      </c>
      <c r="CH103" s="229">
        <f t="shared" si="18"/>
        <v>0</v>
      </c>
      <c r="CI103" s="229">
        <f t="shared" si="18"/>
        <v>0</v>
      </c>
      <c r="CJ103" s="229">
        <f t="shared" si="18"/>
        <v>0</v>
      </c>
      <c r="CK103" s="229">
        <f t="shared" si="18"/>
        <v>0</v>
      </c>
      <c r="CL103" s="229">
        <f t="shared" si="18"/>
        <v>0</v>
      </c>
      <c r="CM103" s="229">
        <f t="shared" si="18"/>
        <v>0</v>
      </c>
      <c r="CN103" s="229">
        <f t="shared" si="18"/>
        <v>0</v>
      </c>
      <c r="CO103" s="229">
        <f t="shared" si="17"/>
        <v>0</v>
      </c>
      <c r="CP103" s="229">
        <f t="shared" si="16"/>
        <v>0</v>
      </c>
      <c r="CQ103" s="229">
        <f t="shared" si="16"/>
        <v>0</v>
      </c>
      <c r="CR103" s="229">
        <f t="shared" si="16"/>
        <v>0</v>
      </c>
    </row>
    <row r="104" spans="1:104" ht="12.75" customHeight="1" x14ac:dyDescent="0.2">
      <c r="A104" s="33" t="s">
        <v>32</v>
      </c>
      <c r="B104" s="574" t="s">
        <v>63</v>
      </c>
      <c r="C104" s="575"/>
      <c r="D104" s="461" t="s">
        <v>64</v>
      </c>
      <c r="E104" s="461"/>
      <c r="F104" s="461"/>
      <c r="G104" s="55"/>
      <c r="H104" s="461"/>
      <c r="I104" s="462"/>
      <c r="J104" s="180">
        <f t="shared" si="14"/>
        <v>0</v>
      </c>
      <c r="K104" s="185">
        <f>'A-B1 POUR CONF+CONSEILS'!J103</f>
        <v>0</v>
      </c>
      <c r="L104" s="170"/>
      <c r="M104" s="170"/>
      <c r="N104" s="170"/>
      <c r="O104" s="170"/>
      <c r="P104" s="170"/>
      <c r="Q104" s="170"/>
      <c r="R104" s="170"/>
      <c r="S104" s="170"/>
      <c r="T104" s="170"/>
      <c r="U104" s="170"/>
      <c r="V104" s="170"/>
      <c r="W104" s="170"/>
      <c r="X104" s="170"/>
      <c r="Y104" s="170"/>
      <c r="Z104" s="170"/>
      <c r="AA104" s="170"/>
      <c r="AB104" s="170"/>
      <c r="AC104" s="170"/>
      <c r="AD104" s="170"/>
      <c r="AE104" s="170"/>
      <c r="AF104" s="170"/>
      <c r="AG104" s="170"/>
      <c r="AH104" s="170"/>
      <c r="AI104" s="170"/>
      <c r="AJ104" s="170"/>
      <c r="AK104" s="170"/>
      <c r="AL104" s="170"/>
      <c r="AM104" s="170"/>
      <c r="AN104" s="170"/>
      <c r="AO104" s="170"/>
      <c r="AP104" s="170"/>
      <c r="AQ104" s="170"/>
      <c r="AR104" s="170"/>
      <c r="AS104" s="170"/>
      <c r="AT104" s="170"/>
      <c r="AU104" s="170"/>
      <c r="AV104" s="170"/>
      <c r="AW104" s="170"/>
      <c r="AX104" s="170"/>
      <c r="AY104" s="170"/>
      <c r="AZ104" s="170"/>
      <c r="BA104" s="170"/>
      <c r="BB104" s="170"/>
      <c r="BC104" s="170"/>
      <c r="BD104" s="170"/>
      <c r="BE104" s="170"/>
      <c r="BF104" s="170"/>
      <c r="BG104" s="170"/>
      <c r="BH104" s="170"/>
      <c r="BI104" s="170"/>
      <c r="BJ104" s="170"/>
      <c r="BK104" s="170"/>
      <c r="BL104" s="170"/>
      <c r="BM104" s="170"/>
      <c r="BN104" s="170"/>
      <c r="BO104" s="170"/>
      <c r="BP104" s="170"/>
      <c r="BQ104" s="170"/>
      <c r="BR104" s="170"/>
      <c r="BS104" s="170"/>
      <c r="BT104" s="170"/>
      <c r="BU104" s="170"/>
      <c r="BV104" s="170"/>
      <c r="BW104" s="170"/>
      <c r="BX104" s="170"/>
      <c r="BY104" s="170"/>
      <c r="BZ104" s="170"/>
      <c r="CA104" s="170"/>
      <c r="CB104" s="170"/>
      <c r="CC104" s="170"/>
      <c r="CD104" s="170"/>
      <c r="CE104" s="170"/>
      <c r="CF104" s="170"/>
      <c r="CG104" s="170"/>
      <c r="CH104" s="170"/>
      <c r="CI104" s="170"/>
      <c r="CJ104" s="170"/>
      <c r="CK104" s="170"/>
      <c r="CL104" s="170"/>
      <c r="CM104" s="170"/>
      <c r="CN104" s="170"/>
      <c r="CO104" s="170"/>
      <c r="CP104" s="170"/>
      <c r="CQ104" s="170"/>
      <c r="CR104" s="170"/>
    </row>
    <row r="105" spans="1:104" x14ac:dyDescent="0.2">
      <c r="A105" s="33" t="s">
        <v>33</v>
      </c>
      <c r="B105" s="576"/>
      <c r="C105" s="577"/>
      <c r="D105" s="461" t="s">
        <v>65</v>
      </c>
      <c r="E105" s="461"/>
      <c r="F105" s="461"/>
      <c r="G105" s="55"/>
      <c r="H105" s="461"/>
      <c r="I105" s="462"/>
      <c r="J105" s="180">
        <f t="shared" si="14"/>
        <v>0</v>
      </c>
      <c r="K105" s="185">
        <f>'A-B1 POUR CONF+CONSEILS'!J104</f>
        <v>0</v>
      </c>
      <c r="L105" s="170"/>
      <c r="M105" s="170"/>
      <c r="N105" s="170"/>
      <c r="O105" s="170"/>
      <c r="P105" s="170"/>
      <c r="Q105" s="170"/>
      <c r="R105" s="170"/>
      <c r="S105" s="170"/>
      <c r="T105" s="170"/>
      <c r="U105" s="170"/>
      <c r="V105" s="170"/>
      <c r="W105" s="170"/>
      <c r="X105" s="170"/>
      <c r="Y105" s="170"/>
      <c r="Z105" s="170"/>
      <c r="AA105" s="170"/>
      <c r="AB105" s="170"/>
      <c r="AC105" s="170"/>
      <c r="AD105" s="170"/>
      <c r="AE105" s="170"/>
      <c r="AF105" s="170"/>
      <c r="AG105" s="170"/>
      <c r="AH105" s="170"/>
      <c r="AI105" s="170"/>
      <c r="AJ105" s="170"/>
      <c r="AK105" s="170"/>
      <c r="AL105" s="170"/>
      <c r="AM105" s="170"/>
      <c r="AN105" s="170"/>
      <c r="AO105" s="170"/>
      <c r="AP105" s="170"/>
      <c r="AQ105" s="170"/>
      <c r="AR105" s="170"/>
      <c r="AS105" s="170"/>
      <c r="AT105" s="170"/>
      <c r="AU105" s="170"/>
      <c r="AV105" s="170"/>
      <c r="AW105" s="170"/>
      <c r="AX105" s="170"/>
      <c r="AY105" s="170"/>
      <c r="AZ105" s="170"/>
      <c r="BA105" s="170"/>
      <c r="BB105" s="170"/>
      <c r="BC105" s="170"/>
      <c r="BD105" s="170"/>
      <c r="BE105" s="170"/>
      <c r="BF105" s="170"/>
      <c r="BG105" s="170"/>
      <c r="BH105" s="170"/>
      <c r="BI105" s="170"/>
      <c r="BJ105" s="170"/>
      <c r="BK105" s="170"/>
      <c r="BL105" s="170"/>
      <c r="BM105" s="170"/>
      <c r="BN105" s="170"/>
      <c r="BO105" s="170"/>
      <c r="BP105" s="170"/>
      <c r="BQ105" s="170"/>
      <c r="BR105" s="170"/>
      <c r="BS105" s="170"/>
      <c r="BT105" s="170"/>
      <c r="BU105" s="170"/>
      <c r="BV105" s="170"/>
      <c r="BW105" s="170"/>
      <c r="BX105" s="170"/>
      <c r="BY105" s="170"/>
      <c r="BZ105" s="170"/>
      <c r="CA105" s="170"/>
      <c r="CB105" s="170"/>
      <c r="CC105" s="170"/>
      <c r="CD105" s="170"/>
      <c r="CE105" s="170"/>
      <c r="CF105" s="170"/>
      <c r="CG105" s="170"/>
      <c r="CH105" s="170"/>
      <c r="CI105" s="170"/>
      <c r="CJ105" s="170"/>
      <c r="CK105" s="170"/>
      <c r="CL105" s="170"/>
      <c r="CM105" s="170"/>
      <c r="CN105" s="170"/>
      <c r="CO105" s="170"/>
      <c r="CP105" s="170"/>
      <c r="CQ105" s="170"/>
      <c r="CR105" s="170"/>
    </row>
    <row r="106" spans="1:104" ht="12.75" customHeight="1" x14ac:dyDescent="0.2">
      <c r="A106" s="33">
        <v>810</v>
      </c>
      <c r="B106" s="474" t="s">
        <v>66</v>
      </c>
      <c r="C106" s="461"/>
      <c r="D106" s="461"/>
      <c r="E106" s="461"/>
      <c r="F106" s="461"/>
      <c r="G106" s="461"/>
      <c r="H106" s="461"/>
      <c r="I106" s="462"/>
      <c r="J106" s="180">
        <f t="shared" si="14"/>
        <v>0</v>
      </c>
      <c r="K106" s="185">
        <f>'A-B1 POUR CONF+CONSEILS'!J105</f>
        <v>0</v>
      </c>
      <c r="L106" s="170"/>
      <c r="M106" s="170"/>
      <c r="N106" s="170"/>
      <c r="O106" s="170"/>
      <c r="P106" s="170"/>
      <c r="Q106" s="170"/>
      <c r="R106" s="170"/>
      <c r="S106" s="170"/>
      <c r="T106" s="170"/>
      <c r="U106" s="170"/>
      <c r="V106" s="170"/>
      <c r="W106" s="170"/>
      <c r="X106" s="170"/>
      <c r="Y106" s="170"/>
      <c r="Z106" s="170"/>
      <c r="AA106" s="170"/>
      <c r="AB106" s="170"/>
      <c r="AC106" s="170"/>
      <c r="AD106" s="170"/>
      <c r="AE106" s="170"/>
      <c r="AF106" s="170"/>
      <c r="AG106" s="170"/>
      <c r="AH106" s="170"/>
      <c r="AI106" s="170"/>
      <c r="AJ106" s="170"/>
      <c r="AK106" s="170"/>
      <c r="AL106" s="170"/>
      <c r="AM106" s="170"/>
      <c r="AN106" s="170"/>
      <c r="AO106" s="170"/>
      <c r="AP106" s="170"/>
      <c r="AQ106" s="170"/>
      <c r="AR106" s="170"/>
      <c r="AS106" s="170"/>
      <c r="AT106" s="170"/>
      <c r="AU106" s="170"/>
      <c r="AV106" s="170"/>
      <c r="AW106" s="170"/>
      <c r="AX106" s="170"/>
      <c r="AY106" s="170"/>
      <c r="AZ106" s="170"/>
      <c r="BA106" s="170"/>
      <c r="BB106" s="170"/>
      <c r="BC106" s="170"/>
      <c r="BD106" s="170"/>
      <c r="BE106" s="170"/>
      <c r="BF106" s="170"/>
      <c r="BG106" s="170"/>
      <c r="BH106" s="170"/>
      <c r="BI106" s="170"/>
      <c r="BJ106" s="170"/>
      <c r="BK106" s="170"/>
      <c r="BL106" s="170"/>
      <c r="BM106" s="170"/>
      <c r="BN106" s="170"/>
      <c r="BO106" s="170"/>
      <c r="BP106" s="170"/>
      <c r="BQ106" s="170"/>
      <c r="BR106" s="170"/>
      <c r="BS106" s="170"/>
      <c r="BT106" s="170"/>
      <c r="BU106" s="170"/>
      <c r="BV106" s="170"/>
      <c r="BW106" s="170"/>
      <c r="BX106" s="170"/>
      <c r="BY106" s="170"/>
      <c r="BZ106" s="170"/>
      <c r="CA106" s="170"/>
      <c r="CB106" s="170"/>
      <c r="CC106" s="170"/>
      <c r="CD106" s="170"/>
      <c r="CE106" s="170"/>
      <c r="CF106" s="170"/>
      <c r="CG106" s="170"/>
      <c r="CH106" s="170"/>
      <c r="CI106" s="170"/>
      <c r="CJ106" s="170"/>
      <c r="CK106" s="170"/>
      <c r="CL106" s="170"/>
      <c r="CM106" s="170"/>
      <c r="CN106" s="170"/>
      <c r="CO106" s="170"/>
      <c r="CP106" s="170"/>
      <c r="CQ106" s="170"/>
      <c r="CR106" s="170"/>
    </row>
    <row r="107" spans="1:104" ht="12.75" customHeight="1" x14ac:dyDescent="0.2">
      <c r="A107" s="33">
        <v>811</v>
      </c>
      <c r="B107" s="474" t="s">
        <v>67</v>
      </c>
      <c r="C107" s="461"/>
      <c r="D107" s="461"/>
      <c r="E107" s="461"/>
      <c r="F107" s="461"/>
      <c r="G107" s="461"/>
      <c r="H107" s="461"/>
      <c r="I107" s="462"/>
      <c r="J107" s="180">
        <f t="shared" si="14"/>
        <v>0</v>
      </c>
      <c r="K107" s="185">
        <f>'A-B1 POUR CONF+CONSEILS'!J106</f>
        <v>0</v>
      </c>
      <c r="L107" s="170"/>
      <c r="M107" s="170"/>
      <c r="N107" s="170"/>
      <c r="O107" s="170"/>
      <c r="P107" s="170"/>
      <c r="Q107" s="170"/>
      <c r="R107" s="170"/>
      <c r="S107" s="170"/>
      <c r="T107" s="170"/>
      <c r="U107" s="170"/>
      <c r="V107" s="170"/>
      <c r="W107" s="170"/>
      <c r="X107" s="170"/>
      <c r="Y107" s="170"/>
      <c r="Z107" s="170"/>
      <c r="AA107" s="170"/>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c r="AY107" s="170"/>
      <c r="AZ107" s="170"/>
      <c r="BA107" s="170"/>
      <c r="BB107" s="170"/>
      <c r="BC107" s="170"/>
      <c r="BD107" s="170"/>
      <c r="BE107" s="170"/>
      <c r="BF107" s="170"/>
      <c r="BG107" s="170"/>
      <c r="BH107" s="170"/>
      <c r="BI107" s="170"/>
      <c r="BJ107" s="170"/>
      <c r="BK107" s="170"/>
      <c r="BL107" s="170"/>
      <c r="BM107" s="170"/>
      <c r="BN107" s="170"/>
      <c r="BO107" s="170"/>
      <c r="BP107" s="170"/>
      <c r="BQ107" s="170"/>
      <c r="BR107" s="170"/>
      <c r="BS107" s="170"/>
      <c r="BT107" s="170"/>
      <c r="BU107" s="170"/>
      <c r="BV107" s="170"/>
      <c r="BW107" s="170"/>
      <c r="BX107" s="170"/>
      <c r="BY107" s="170"/>
      <c r="BZ107" s="170"/>
      <c r="CA107" s="170"/>
      <c r="CB107" s="170"/>
      <c r="CC107" s="170"/>
      <c r="CD107" s="170"/>
      <c r="CE107" s="170"/>
      <c r="CF107" s="170"/>
      <c r="CG107" s="170"/>
      <c r="CH107" s="170"/>
      <c r="CI107" s="170"/>
      <c r="CJ107" s="170"/>
      <c r="CK107" s="170"/>
      <c r="CL107" s="170"/>
      <c r="CM107" s="170"/>
      <c r="CN107" s="170"/>
      <c r="CO107" s="170"/>
      <c r="CP107" s="170"/>
      <c r="CQ107" s="170"/>
      <c r="CR107" s="170"/>
    </row>
    <row r="108" spans="1:104" s="32" customFormat="1" ht="12.75" customHeight="1" x14ac:dyDescent="0.2">
      <c r="A108" s="36">
        <v>812</v>
      </c>
      <c r="B108" s="473" t="s">
        <v>89</v>
      </c>
      <c r="C108" s="473"/>
      <c r="D108" s="473"/>
      <c r="E108" s="473"/>
      <c r="F108" s="473"/>
      <c r="G108" s="470"/>
      <c r="H108" s="557"/>
      <c r="I108" s="558"/>
      <c r="J108" s="201">
        <f t="shared" si="14"/>
        <v>0</v>
      </c>
      <c r="K108" s="216">
        <f>'A-B1 POUR CONF+CONSEILS'!J107</f>
        <v>0</v>
      </c>
      <c r="L108" s="217"/>
      <c r="M108" s="217"/>
      <c r="N108" s="217"/>
      <c r="O108" s="217"/>
      <c r="P108" s="217"/>
      <c r="Q108" s="217"/>
      <c r="R108" s="217"/>
      <c r="S108" s="217"/>
      <c r="T108" s="217"/>
      <c r="U108" s="217"/>
      <c r="V108" s="217"/>
      <c r="W108" s="217"/>
      <c r="X108" s="217"/>
      <c r="Y108" s="217"/>
      <c r="Z108" s="217"/>
      <c r="AA108" s="217"/>
      <c r="AB108" s="217"/>
      <c r="AC108" s="217"/>
      <c r="AD108" s="217"/>
      <c r="AE108" s="217"/>
      <c r="AF108" s="217"/>
      <c r="AG108" s="217"/>
      <c r="AH108" s="217"/>
      <c r="AI108" s="217"/>
      <c r="AJ108" s="217"/>
      <c r="AK108" s="217"/>
      <c r="AL108" s="217"/>
      <c r="AM108" s="217"/>
      <c r="AN108" s="217"/>
      <c r="AO108" s="217"/>
      <c r="AP108" s="217"/>
      <c r="AQ108" s="217"/>
      <c r="AR108" s="217"/>
      <c r="AS108" s="217"/>
      <c r="AT108" s="217"/>
      <c r="AU108" s="217"/>
      <c r="AV108" s="217"/>
      <c r="AW108" s="217"/>
      <c r="AX108" s="217"/>
      <c r="AY108" s="217"/>
      <c r="AZ108" s="217"/>
      <c r="BA108" s="217"/>
      <c r="BB108" s="217"/>
      <c r="BC108" s="217"/>
      <c r="BD108" s="217"/>
      <c r="BE108" s="217"/>
      <c r="BF108" s="217"/>
      <c r="BG108" s="217"/>
      <c r="BH108" s="217"/>
      <c r="BI108" s="217"/>
      <c r="BJ108" s="217"/>
      <c r="BK108" s="217"/>
      <c r="BL108" s="217"/>
      <c r="BM108" s="217"/>
      <c r="BN108" s="217"/>
      <c r="BO108" s="217"/>
      <c r="BP108" s="217"/>
      <c r="BQ108" s="217"/>
      <c r="BR108" s="217"/>
      <c r="BS108" s="217"/>
      <c r="BT108" s="217"/>
      <c r="BU108" s="217"/>
      <c r="BV108" s="217"/>
      <c r="BW108" s="217"/>
      <c r="BX108" s="217"/>
      <c r="BY108" s="217"/>
      <c r="BZ108" s="217"/>
      <c r="CA108" s="217"/>
      <c r="CB108" s="217"/>
      <c r="CC108" s="217"/>
      <c r="CD108" s="217"/>
      <c r="CE108" s="217"/>
      <c r="CF108" s="217"/>
      <c r="CG108" s="217"/>
      <c r="CH108" s="217"/>
      <c r="CI108" s="217"/>
      <c r="CJ108" s="217"/>
      <c r="CK108" s="217"/>
      <c r="CL108" s="217"/>
      <c r="CM108" s="217"/>
      <c r="CN108" s="217"/>
      <c r="CO108" s="217"/>
      <c r="CP108" s="217"/>
      <c r="CQ108" s="217"/>
      <c r="CR108" s="217"/>
      <c r="CS108" s="332"/>
      <c r="CT108" s="332"/>
      <c r="CU108" s="240"/>
      <c r="CV108" s="240"/>
      <c r="CW108" s="240"/>
      <c r="CX108" s="240"/>
      <c r="CY108" s="240"/>
    </row>
    <row r="109" spans="1:104" s="32" customFormat="1" ht="12.75" customHeight="1" x14ac:dyDescent="0.2">
      <c r="A109" s="572" t="s">
        <v>321</v>
      </c>
      <c r="B109" s="573"/>
      <c r="C109" s="573"/>
      <c r="D109" s="573"/>
      <c r="E109" s="315"/>
      <c r="F109" s="315"/>
      <c r="G109" s="315"/>
      <c r="H109" s="316"/>
      <c r="I109" s="316"/>
      <c r="J109" s="317"/>
      <c r="K109" s="318"/>
      <c r="L109" s="358"/>
      <c r="M109" s="358"/>
      <c r="N109" s="358"/>
      <c r="O109" s="358"/>
      <c r="P109" s="358"/>
      <c r="Q109" s="358"/>
      <c r="R109" s="358"/>
      <c r="S109" s="358"/>
      <c r="T109" s="358"/>
      <c r="U109" s="358"/>
      <c r="V109" s="358"/>
      <c r="W109" s="358"/>
      <c r="X109" s="358"/>
      <c r="Y109" s="358"/>
      <c r="Z109" s="358"/>
      <c r="AA109" s="358"/>
      <c r="AB109" s="358"/>
      <c r="AC109" s="358"/>
      <c r="AD109" s="358"/>
      <c r="AE109" s="358"/>
      <c r="AF109" s="358"/>
      <c r="AG109" s="358"/>
      <c r="AH109" s="358"/>
      <c r="AI109" s="358"/>
      <c r="AJ109" s="358"/>
      <c r="AK109" s="358"/>
      <c r="AL109" s="358"/>
      <c r="AM109" s="358"/>
      <c r="AN109" s="358"/>
      <c r="AO109" s="358"/>
      <c r="AP109" s="358"/>
      <c r="AQ109" s="358"/>
      <c r="AR109" s="358"/>
      <c r="AS109" s="358"/>
      <c r="AT109" s="358"/>
      <c r="AU109" s="358"/>
      <c r="AV109" s="358"/>
      <c r="AW109" s="358"/>
      <c r="AX109" s="358"/>
      <c r="AY109" s="358"/>
      <c r="AZ109" s="358"/>
      <c r="BA109" s="358"/>
      <c r="BB109" s="358"/>
      <c r="BC109" s="358"/>
      <c r="BD109" s="358"/>
      <c r="BE109" s="358"/>
      <c r="BF109" s="358"/>
      <c r="BG109" s="358"/>
      <c r="BH109" s="358"/>
      <c r="BI109" s="358"/>
      <c r="BJ109" s="358"/>
      <c r="BK109" s="358"/>
      <c r="BL109" s="358"/>
      <c r="BM109" s="358"/>
      <c r="BN109" s="358"/>
      <c r="BO109" s="358"/>
      <c r="BP109" s="358"/>
      <c r="BQ109" s="358"/>
      <c r="BR109" s="358"/>
      <c r="BS109" s="358"/>
      <c r="BT109" s="358"/>
      <c r="BU109" s="358"/>
      <c r="BV109" s="358"/>
      <c r="BW109" s="358"/>
      <c r="BX109" s="358"/>
      <c r="BY109" s="358"/>
      <c r="BZ109" s="358"/>
      <c r="CA109" s="358"/>
      <c r="CB109" s="358"/>
      <c r="CC109" s="358"/>
      <c r="CD109" s="358"/>
      <c r="CE109" s="358"/>
      <c r="CF109" s="358"/>
      <c r="CG109" s="358"/>
      <c r="CH109" s="358"/>
      <c r="CI109" s="358"/>
      <c r="CJ109" s="358"/>
      <c r="CK109" s="358"/>
      <c r="CL109" s="358"/>
      <c r="CM109" s="358"/>
      <c r="CN109" s="358"/>
      <c r="CO109" s="358"/>
      <c r="CP109" s="358"/>
      <c r="CQ109" s="358"/>
      <c r="CR109" s="359"/>
      <c r="CS109" s="240"/>
      <c r="CT109" s="240"/>
      <c r="CU109" s="240"/>
      <c r="CV109" s="240"/>
      <c r="CW109" s="240"/>
      <c r="CX109" s="240"/>
      <c r="CY109" s="240"/>
    </row>
    <row r="110" spans="1:104" s="32" customFormat="1" ht="24.75" customHeight="1" x14ac:dyDescent="0.2">
      <c r="A110" s="559" t="s">
        <v>322</v>
      </c>
      <c r="B110" s="560"/>
      <c r="C110" s="560"/>
      <c r="D110" s="560"/>
      <c r="E110" s="560"/>
      <c r="F110" s="560"/>
      <c r="G110" s="560"/>
      <c r="H110" s="560"/>
      <c r="I110" s="560"/>
      <c r="J110" s="319"/>
      <c r="K110" s="320"/>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7"/>
      <c r="AH110" s="337"/>
      <c r="AI110" s="337"/>
      <c r="AJ110" s="337"/>
      <c r="AK110" s="337"/>
      <c r="AL110" s="337"/>
      <c r="AM110" s="337"/>
      <c r="AN110" s="337"/>
      <c r="AO110" s="337"/>
      <c r="AP110" s="337"/>
      <c r="AQ110" s="337"/>
      <c r="AR110" s="337"/>
      <c r="AS110" s="337"/>
      <c r="AT110" s="337"/>
      <c r="AU110" s="337"/>
      <c r="AV110" s="337"/>
      <c r="AW110" s="337"/>
      <c r="AX110" s="337"/>
      <c r="AY110" s="337"/>
      <c r="AZ110" s="337"/>
      <c r="BA110" s="337"/>
      <c r="BB110" s="337"/>
      <c r="BC110" s="337"/>
      <c r="BD110" s="337"/>
      <c r="BE110" s="337"/>
      <c r="BF110" s="337"/>
      <c r="BG110" s="337"/>
      <c r="BH110" s="337"/>
      <c r="BI110" s="337"/>
      <c r="BJ110" s="337"/>
      <c r="BK110" s="337"/>
      <c r="BL110" s="337"/>
      <c r="BM110" s="337"/>
      <c r="BN110" s="337"/>
      <c r="BO110" s="337"/>
      <c r="BP110" s="337"/>
      <c r="BQ110" s="337"/>
      <c r="BR110" s="337"/>
      <c r="BS110" s="337"/>
      <c r="BT110" s="337"/>
      <c r="BU110" s="337"/>
      <c r="BV110" s="337"/>
      <c r="BW110" s="337"/>
      <c r="BX110" s="337"/>
      <c r="BY110" s="337"/>
      <c r="BZ110" s="337"/>
      <c r="CA110" s="337"/>
      <c r="CB110" s="337"/>
      <c r="CC110" s="337"/>
      <c r="CD110" s="337"/>
      <c r="CE110" s="337"/>
      <c r="CF110" s="337"/>
      <c r="CG110" s="337"/>
      <c r="CH110" s="337"/>
      <c r="CI110" s="337"/>
      <c r="CJ110" s="337"/>
      <c r="CK110" s="337"/>
      <c r="CL110" s="337"/>
      <c r="CM110" s="337"/>
      <c r="CN110" s="337"/>
      <c r="CO110" s="337"/>
      <c r="CP110" s="337"/>
      <c r="CQ110" s="337"/>
      <c r="CR110" s="338"/>
      <c r="CS110" s="240"/>
      <c r="CT110" s="240"/>
      <c r="CU110" s="240"/>
      <c r="CV110" s="240"/>
      <c r="CW110" s="240"/>
      <c r="CX110" s="240"/>
      <c r="CY110" s="240"/>
    </row>
    <row r="111" spans="1:104" s="32" customFormat="1" ht="12.75" customHeight="1" x14ac:dyDescent="0.2">
      <c r="A111" s="323" t="s">
        <v>325</v>
      </c>
      <c r="B111" s="498" t="s">
        <v>323</v>
      </c>
      <c r="C111" s="498"/>
      <c r="D111" s="498"/>
      <c r="E111" s="306"/>
      <c r="F111" s="306"/>
      <c r="G111" s="306"/>
      <c r="H111" s="324"/>
      <c r="I111" s="324"/>
      <c r="J111" s="180">
        <f>SUM(K111:CR111)</f>
        <v>0</v>
      </c>
      <c r="K111" s="183">
        <f>'A-B1 POUR CONF+CONSEILS'!J110</f>
        <v>0</v>
      </c>
      <c r="L111" s="339"/>
      <c r="M111" s="339"/>
      <c r="N111" s="339"/>
      <c r="O111" s="339"/>
      <c r="P111" s="339"/>
      <c r="Q111" s="339"/>
      <c r="R111" s="339"/>
      <c r="S111" s="339"/>
      <c r="T111" s="339"/>
      <c r="U111" s="339"/>
      <c r="V111" s="339"/>
      <c r="W111" s="339"/>
      <c r="X111" s="339"/>
      <c r="Y111" s="339"/>
      <c r="Z111" s="339"/>
      <c r="AA111" s="339"/>
      <c r="AB111" s="339"/>
      <c r="AC111" s="339"/>
      <c r="AD111" s="339"/>
      <c r="AE111" s="339"/>
      <c r="AF111" s="339"/>
      <c r="AG111" s="339"/>
      <c r="AH111" s="339"/>
      <c r="AI111" s="339"/>
      <c r="AJ111" s="339"/>
      <c r="AK111" s="339"/>
      <c r="AL111" s="339"/>
      <c r="AM111" s="339"/>
      <c r="AN111" s="339"/>
      <c r="AO111" s="339"/>
      <c r="AP111" s="339"/>
      <c r="AQ111" s="339"/>
      <c r="AR111" s="339"/>
      <c r="AS111" s="339"/>
      <c r="AT111" s="339"/>
      <c r="AU111" s="339"/>
      <c r="AV111" s="339"/>
      <c r="AW111" s="339"/>
      <c r="AX111" s="339"/>
      <c r="AY111" s="339"/>
      <c r="AZ111" s="339"/>
      <c r="BA111" s="339"/>
      <c r="BB111" s="339"/>
      <c r="BC111" s="339"/>
      <c r="BD111" s="339"/>
      <c r="BE111" s="339"/>
      <c r="BF111" s="339"/>
      <c r="BG111" s="339"/>
      <c r="BH111" s="339"/>
      <c r="BI111" s="339"/>
      <c r="BJ111" s="339"/>
      <c r="BK111" s="339"/>
      <c r="BL111" s="339"/>
      <c r="BM111" s="339"/>
      <c r="BN111" s="339"/>
      <c r="BO111" s="339"/>
      <c r="BP111" s="339"/>
      <c r="BQ111" s="339"/>
      <c r="BR111" s="339"/>
      <c r="BS111" s="339"/>
      <c r="BT111" s="339"/>
      <c r="BU111" s="339"/>
      <c r="BV111" s="339"/>
      <c r="BW111" s="339"/>
      <c r="BX111" s="339"/>
      <c r="BY111" s="339"/>
      <c r="BZ111" s="339"/>
      <c r="CA111" s="339"/>
      <c r="CB111" s="339"/>
      <c r="CC111" s="339"/>
      <c r="CD111" s="339"/>
      <c r="CE111" s="339"/>
      <c r="CF111" s="339"/>
      <c r="CG111" s="339"/>
      <c r="CH111" s="339"/>
      <c r="CI111" s="339"/>
      <c r="CJ111" s="339"/>
      <c r="CK111" s="339"/>
      <c r="CL111" s="339"/>
      <c r="CM111" s="339"/>
      <c r="CN111" s="339"/>
      <c r="CO111" s="339"/>
      <c r="CP111" s="339"/>
      <c r="CQ111" s="339"/>
      <c r="CR111" s="340"/>
      <c r="CS111" s="341"/>
      <c r="CT111" s="341"/>
      <c r="CU111" s="341"/>
      <c r="CV111" s="341"/>
      <c r="CW111" s="341"/>
      <c r="CX111" s="341"/>
      <c r="CY111" s="341"/>
    </row>
    <row r="112" spans="1:104" s="32" customFormat="1" ht="12.75" customHeight="1" x14ac:dyDescent="0.2">
      <c r="A112" s="323" t="s">
        <v>326</v>
      </c>
      <c r="B112" s="498" t="s">
        <v>324</v>
      </c>
      <c r="C112" s="498"/>
      <c r="D112" s="498"/>
      <c r="E112" s="306"/>
      <c r="F112" s="306"/>
      <c r="G112" s="306"/>
      <c r="H112" s="324"/>
      <c r="I112" s="324"/>
      <c r="J112" s="207">
        <f t="shared" ref="J112" si="19">SUM(K112:CR112)</f>
        <v>0</v>
      </c>
      <c r="K112" s="320">
        <f>'A-B1 POUR CONF+CONSEILS'!J111</f>
        <v>0</v>
      </c>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c r="BB112" s="321"/>
      <c r="BC112" s="321"/>
      <c r="BD112" s="321"/>
      <c r="BE112" s="321"/>
      <c r="BF112" s="321"/>
      <c r="BG112" s="321"/>
      <c r="BH112" s="321"/>
      <c r="BI112" s="321"/>
      <c r="BJ112" s="321"/>
      <c r="BK112" s="321"/>
      <c r="BL112" s="321"/>
      <c r="BM112" s="321"/>
      <c r="BN112" s="321"/>
      <c r="BO112" s="321"/>
      <c r="BP112" s="321"/>
      <c r="BQ112" s="321"/>
      <c r="BR112" s="321"/>
      <c r="BS112" s="321"/>
      <c r="BT112" s="321"/>
      <c r="BU112" s="321"/>
      <c r="BV112" s="321"/>
      <c r="BW112" s="321"/>
      <c r="BX112" s="321"/>
      <c r="BY112" s="321"/>
      <c r="BZ112" s="321"/>
      <c r="CA112" s="321"/>
      <c r="CB112" s="321"/>
      <c r="CC112" s="321"/>
      <c r="CD112" s="321"/>
      <c r="CE112" s="321"/>
      <c r="CF112" s="321"/>
      <c r="CG112" s="321"/>
      <c r="CH112" s="321"/>
      <c r="CI112" s="321"/>
      <c r="CJ112" s="321"/>
      <c r="CK112" s="321"/>
      <c r="CL112" s="321"/>
      <c r="CM112" s="321"/>
      <c r="CN112" s="321"/>
      <c r="CO112" s="321"/>
      <c r="CP112" s="321"/>
      <c r="CQ112" s="321"/>
      <c r="CR112" s="322"/>
      <c r="CS112" s="332"/>
      <c r="CT112" s="332"/>
      <c r="CU112" s="332"/>
      <c r="CV112" s="332"/>
      <c r="CW112" s="332"/>
      <c r="CX112" s="332"/>
      <c r="CY112" s="332"/>
      <c r="CZ112" s="336"/>
    </row>
    <row r="113" spans="1:105" s="32" customFormat="1" ht="24.75" customHeight="1" x14ac:dyDescent="0.2">
      <c r="A113" s="559" t="s">
        <v>327</v>
      </c>
      <c r="B113" s="560"/>
      <c r="C113" s="560"/>
      <c r="D113" s="560"/>
      <c r="E113" s="560"/>
      <c r="F113" s="560"/>
      <c r="G113" s="560"/>
      <c r="H113" s="560"/>
      <c r="I113" s="560"/>
      <c r="J113" s="319"/>
      <c r="K113" s="320"/>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337"/>
      <c r="AK113" s="337"/>
      <c r="AL113" s="337"/>
      <c r="AM113" s="337"/>
      <c r="AN113" s="337"/>
      <c r="AO113" s="337"/>
      <c r="AP113" s="337"/>
      <c r="AQ113" s="337"/>
      <c r="AR113" s="337"/>
      <c r="AS113" s="337"/>
      <c r="AT113" s="337"/>
      <c r="AU113" s="337"/>
      <c r="AV113" s="337"/>
      <c r="AW113" s="337"/>
      <c r="AX113" s="337"/>
      <c r="AY113" s="337"/>
      <c r="AZ113" s="337"/>
      <c r="BA113" s="337"/>
      <c r="BB113" s="337"/>
      <c r="BC113" s="337"/>
      <c r="BD113" s="337"/>
      <c r="BE113" s="337"/>
      <c r="BF113" s="337"/>
      <c r="BG113" s="337"/>
      <c r="BH113" s="337"/>
      <c r="BI113" s="337"/>
      <c r="BJ113" s="337"/>
      <c r="BK113" s="337"/>
      <c r="BL113" s="337"/>
      <c r="BM113" s="337"/>
      <c r="BN113" s="337"/>
      <c r="BO113" s="337"/>
      <c r="BP113" s="337"/>
      <c r="BQ113" s="337"/>
      <c r="BR113" s="337"/>
      <c r="BS113" s="337"/>
      <c r="BT113" s="337"/>
      <c r="BU113" s="337"/>
      <c r="BV113" s="337"/>
      <c r="BW113" s="337"/>
      <c r="BX113" s="337"/>
      <c r="BY113" s="337"/>
      <c r="BZ113" s="337"/>
      <c r="CA113" s="337"/>
      <c r="CB113" s="337"/>
      <c r="CC113" s="337"/>
      <c r="CD113" s="337"/>
      <c r="CE113" s="337"/>
      <c r="CF113" s="337"/>
      <c r="CG113" s="337"/>
      <c r="CH113" s="337"/>
      <c r="CI113" s="337"/>
      <c r="CJ113" s="337"/>
      <c r="CK113" s="337"/>
      <c r="CL113" s="337"/>
      <c r="CM113" s="337"/>
      <c r="CN113" s="337"/>
      <c r="CO113" s="337"/>
      <c r="CP113" s="337"/>
      <c r="CQ113" s="337"/>
      <c r="CR113" s="338"/>
      <c r="CS113" s="240"/>
      <c r="CT113" s="240"/>
      <c r="CU113" s="240"/>
      <c r="CV113" s="240"/>
      <c r="CW113" s="240"/>
      <c r="CX113" s="240"/>
      <c r="CY113" s="240"/>
    </row>
    <row r="114" spans="1:105" s="32" customFormat="1" ht="12.75" customHeight="1" x14ac:dyDescent="0.2">
      <c r="A114" s="323" t="s">
        <v>328</v>
      </c>
      <c r="B114" s="498" t="s">
        <v>323</v>
      </c>
      <c r="C114" s="498"/>
      <c r="D114" s="498"/>
      <c r="E114" s="306"/>
      <c r="F114" s="306"/>
      <c r="G114" s="306"/>
      <c r="H114" s="324"/>
      <c r="I114" s="324"/>
      <c r="J114" s="180">
        <f t="shared" ref="J114:J115" si="20">SUM(K114:CR114)</f>
        <v>0</v>
      </c>
      <c r="K114" s="183">
        <f>'A-B1 POUR CONF+CONSEILS'!J113</f>
        <v>0</v>
      </c>
      <c r="L114" s="339"/>
      <c r="M114" s="339"/>
      <c r="N114" s="339"/>
      <c r="O114" s="339"/>
      <c r="P114" s="339"/>
      <c r="Q114" s="339"/>
      <c r="R114" s="339"/>
      <c r="S114" s="339"/>
      <c r="T114" s="339"/>
      <c r="U114" s="339"/>
      <c r="V114" s="339"/>
      <c r="W114" s="339"/>
      <c r="X114" s="339"/>
      <c r="Y114" s="339"/>
      <c r="Z114" s="339"/>
      <c r="AA114" s="339"/>
      <c r="AB114" s="339"/>
      <c r="AC114" s="339"/>
      <c r="AD114" s="339"/>
      <c r="AE114" s="339"/>
      <c r="AF114" s="339"/>
      <c r="AG114" s="339"/>
      <c r="AH114" s="339"/>
      <c r="AI114" s="339"/>
      <c r="AJ114" s="339"/>
      <c r="AK114" s="339"/>
      <c r="AL114" s="339"/>
      <c r="AM114" s="339"/>
      <c r="AN114" s="339"/>
      <c r="AO114" s="339"/>
      <c r="AP114" s="339"/>
      <c r="AQ114" s="339"/>
      <c r="AR114" s="339"/>
      <c r="AS114" s="339"/>
      <c r="AT114" s="339"/>
      <c r="AU114" s="339"/>
      <c r="AV114" s="339"/>
      <c r="AW114" s="339"/>
      <c r="AX114" s="339"/>
      <c r="AY114" s="339"/>
      <c r="AZ114" s="339"/>
      <c r="BA114" s="339"/>
      <c r="BB114" s="339"/>
      <c r="BC114" s="339"/>
      <c r="BD114" s="339"/>
      <c r="BE114" s="339"/>
      <c r="BF114" s="339"/>
      <c r="BG114" s="339"/>
      <c r="BH114" s="339"/>
      <c r="BI114" s="339"/>
      <c r="BJ114" s="339"/>
      <c r="BK114" s="339"/>
      <c r="BL114" s="339"/>
      <c r="BM114" s="339"/>
      <c r="BN114" s="339"/>
      <c r="BO114" s="339"/>
      <c r="BP114" s="339"/>
      <c r="BQ114" s="339"/>
      <c r="BR114" s="339"/>
      <c r="BS114" s="339"/>
      <c r="BT114" s="339"/>
      <c r="BU114" s="339"/>
      <c r="BV114" s="339"/>
      <c r="BW114" s="339"/>
      <c r="BX114" s="339"/>
      <c r="BY114" s="339"/>
      <c r="BZ114" s="339"/>
      <c r="CA114" s="339"/>
      <c r="CB114" s="339"/>
      <c r="CC114" s="339"/>
      <c r="CD114" s="339"/>
      <c r="CE114" s="339"/>
      <c r="CF114" s="339"/>
      <c r="CG114" s="339"/>
      <c r="CH114" s="339"/>
      <c r="CI114" s="339"/>
      <c r="CJ114" s="339"/>
      <c r="CK114" s="339"/>
      <c r="CL114" s="339"/>
      <c r="CM114" s="339"/>
      <c r="CN114" s="339"/>
      <c r="CO114" s="339"/>
      <c r="CP114" s="339"/>
      <c r="CQ114" s="339"/>
      <c r="CR114" s="340"/>
      <c r="CS114" s="341"/>
      <c r="CT114" s="341"/>
      <c r="CU114" s="341"/>
      <c r="CV114" s="341"/>
      <c r="CW114" s="341"/>
      <c r="CX114" s="240"/>
      <c r="CY114" s="240"/>
    </row>
    <row r="115" spans="1:105" s="32" customFormat="1" ht="12.75" customHeight="1" x14ac:dyDescent="0.2">
      <c r="A115" s="323" t="s">
        <v>329</v>
      </c>
      <c r="B115" s="498" t="s">
        <v>324</v>
      </c>
      <c r="C115" s="498"/>
      <c r="D115" s="498"/>
      <c r="E115" s="306"/>
      <c r="F115" s="306"/>
      <c r="G115" s="306"/>
      <c r="H115" s="324"/>
      <c r="I115" s="324"/>
      <c r="J115" s="207">
        <f t="shared" si="20"/>
        <v>0</v>
      </c>
      <c r="K115" s="320">
        <f>'A-B1 POUR CONF+CONSEILS'!J114</f>
        <v>0</v>
      </c>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c r="BB115" s="321"/>
      <c r="BC115" s="321"/>
      <c r="BD115" s="321"/>
      <c r="BE115" s="321"/>
      <c r="BF115" s="321"/>
      <c r="BG115" s="321"/>
      <c r="BH115" s="321"/>
      <c r="BI115" s="321"/>
      <c r="BJ115" s="321"/>
      <c r="BK115" s="321"/>
      <c r="BL115" s="321"/>
      <c r="BM115" s="321"/>
      <c r="BN115" s="321"/>
      <c r="BO115" s="321"/>
      <c r="BP115" s="321"/>
      <c r="BQ115" s="321"/>
      <c r="BR115" s="321"/>
      <c r="BS115" s="321"/>
      <c r="BT115" s="321"/>
      <c r="BU115" s="321"/>
      <c r="BV115" s="321"/>
      <c r="BW115" s="321"/>
      <c r="BX115" s="321"/>
      <c r="BY115" s="321"/>
      <c r="BZ115" s="321"/>
      <c r="CA115" s="321"/>
      <c r="CB115" s="321"/>
      <c r="CC115" s="321"/>
      <c r="CD115" s="321"/>
      <c r="CE115" s="321"/>
      <c r="CF115" s="321"/>
      <c r="CG115" s="321"/>
      <c r="CH115" s="321"/>
      <c r="CI115" s="321"/>
      <c r="CJ115" s="321"/>
      <c r="CK115" s="321"/>
      <c r="CL115" s="321"/>
      <c r="CM115" s="321"/>
      <c r="CN115" s="321"/>
      <c r="CO115" s="321"/>
      <c r="CP115" s="321"/>
      <c r="CQ115" s="321"/>
      <c r="CR115" s="322"/>
      <c r="CS115" s="332"/>
      <c r="CT115" s="332"/>
      <c r="CU115" s="332"/>
      <c r="CV115" s="332"/>
      <c r="CW115" s="332"/>
      <c r="CX115" s="332"/>
      <c r="CY115" s="332"/>
      <c r="CZ115" s="336"/>
      <c r="DA115" s="336"/>
    </row>
    <row r="116" spans="1:105" s="32" customFormat="1" x14ac:dyDescent="0.2">
      <c r="A116" s="559" t="s">
        <v>330</v>
      </c>
      <c r="B116" s="560"/>
      <c r="C116" s="560"/>
      <c r="D116" s="560"/>
      <c r="E116" s="560"/>
      <c r="F116" s="560"/>
      <c r="G116" s="560"/>
      <c r="H116" s="560"/>
      <c r="I116" s="560"/>
      <c r="J116" s="319"/>
      <c r="K116" s="320"/>
      <c r="L116" s="337"/>
      <c r="M116" s="337"/>
      <c r="N116" s="337"/>
      <c r="O116" s="337"/>
      <c r="P116" s="337"/>
      <c r="Q116" s="337"/>
      <c r="R116" s="337"/>
      <c r="S116" s="337"/>
      <c r="T116" s="337"/>
      <c r="U116" s="337"/>
      <c r="V116" s="337"/>
      <c r="W116" s="337"/>
      <c r="X116" s="337"/>
      <c r="Y116" s="337"/>
      <c r="Z116" s="337"/>
      <c r="AA116" s="337"/>
      <c r="AB116" s="337"/>
      <c r="AC116" s="337"/>
      <c r="AD116" s="337"/>
      <c r="AE116" s="337"/>
      <c r="AF116" s="337"/>
      <c r="AG116" s="337"/>
      <c r="AH116" s="337"/>
      <c r="AI116" s="337"/>
      <c r="AJ116" s="337"/>
      <c r="AK116" s="337"/>
      <c r="AL116" s="337"/>
      <c r="AM116" s="337"/>
      <c r="AN116" s="337"/>
      <c r="AO116" s="337"/>
      <c r="AP116" s="337"/>
      <c r="AQ116" s="337"/>
      <c r="AR116" s="337"/>
      <c r="AS116" s="337"/>
      <c r="AT116" s="337"/>
      <c r="AU116" s="337"/>
      <c r="AV116" s="337"/>
      <c r="AW116" s="337"/>
      <c r="AX116" s="337"/>
      <c r="AY116" s="337"/>
      <c r="AZ116" s="337"/>
      <c r="BA116" s="337"/>
      <c r="BB116" s="337"/>
      <c r="BC116" s="337"/>
      <c r="BD116" s="337"/>
      <c r="BE116" s="337"/>
      <c r="BF116" s="337"/>
      <c r="BG116" s="337"/>
      <c r="BH116" s="337"/>
      <c r="BI116" s="337"/>
      <c r="BJ116" s="337"/>
      <c r="BK116" s="337"/>
      <c r="BL116" s="337"/>
      <c r="BM116" s="337"/>
      <c r="BN116" s="337"/>
      <c r="BO116" s="337"/>
      <c r="BP116" s="337"/>
      <c r="BQ116" s="337"/>
      <c r="BR116" s="337"/>
      <c r="BS116" s="337"/>
      <c r="BT116" s="337"/>
      <c r="BU116" s="337"/>
      <c r="BV116" s="337"/>
      <c r="BW116" s="337"/>
      <c r="BX116" s="337"/>
      <c r="BY116" s="337"/>
      <c r="BZ116" s="337"/>
      <c r="CA116" s="337"/>
      <c r="CB116" s="337"/>
      <c r="CC116" s="337"/>
      <c r="CD116" s="337"/>
      <c r="CE116" s="337"/>
      <c r="CF116" s="337"/>
      <c r="CG116" s="337"/>
      <c r="CH116" s="337"/>
      <c r="CI116" s="337"/>
      <c r="CJ116" s="337"/>
      <c r="CK116" s="337"/>
      <c r="CL116" s="337"/>
      <c r="CM116" s="337"/>
      <c r="CN116" s="337"/>
      <c r="CO116" s="337"/>
      <c r="CP116" s="337"/>
      <c r="CQ116" s="337"/>
      <c r="CR116" s="338"/>
      <c r="CS116" s="240"/>
      <c r="CT116" s="240"/>
      <c r="CU116" s="240"/>
      <c r="CV116" s="240"/>
      <c r="CW116" s="240"/>
      <c r="CX116" s="240"/>
      <c r="CY116" s="240"/>
    </row>
    <row r="117" spans="1:105" s="32" customFormat="1" ht="12.75" customHeight="1" x14ac:dyDescent="0.2">
      <c r="A117" s="323">
        <v>857</v>
      </c>
      <c r="B117" s="498" t="s">
        <v>332</v>
      </c>
      <c r="C117" s="498"/>
      <c r="D117" s="498"/>
      <c r="E117" s="306"/>
      <c r="F117" s="306"/>
      <c r="G117" s="306"/>
      <c r="H117" s="324"/>
      <c r="I117" s="324"/>
      <c r="J117" s="180">
        <f t="shared" ref="J117:J118" si="21">SUM(K117:CR117)</f>
        <v>0</v>
      </c>
      <c r="K117" s="183">
        <f>'A-B1 POUR CONF+CONSEILS'!J116</f>
        <v>0</v>
      </c>
      <c r="L117" s="339"/>
      <c r="M117" s="339"/>
      <c r="N117" s="339"/>
      <c r="O117" s="339"/>
      <c r="P117" s="339"/>
      <c r="Q117" s="339"/>
      <c r="R117" s="339"/>
      <c r="S117" s="339"/>
      <c r="T117" s="339"/>
      <c r="U117" s="339"/>
      <c r="V117" s="339"/>
      <c r="W117" s="339"/>
      <c r="X117" s="339"/>
      <c r="Y117" s="339"/>
      <c r="Z117" s="339"/>
      <c r="AA117" s="339"/>
      <c r="AB117" s="339"/>
      <c r="AC117" s="339"/>
      <c r="AD117" s="339"/>
      <c r="AE117" s="339"/>
      <c r="AF117" s="339"/>
      <c r="AG117" s="339"/>
      <c r="AH117" s="339"/>
      <c r="AI117" s="339"/>
      <c r="AJ117" s="339"/>
      <c r="AK117" s="339"/>
      <c r="AL117" s="339"/>
      <c r="AM117" s="339"/>
      <c r="AN117" s="339"/>
      <c r="AO117" s="339"/>
      <c r="AP117" s="339"/>
      <c r="AQ117" s="339"/>
      <c r="AR117" s="339"/>
      <c r="AS117" s="339"/>
      <c r="AT117" s="339"/>
      <c r="AU117" s="339"/>
      <c r="AV117" s="339"/>
      <c r="AW117" s="339"/>
      <c r="AX117" s="339"/>
      <c r="AY117" s="339"/>
      <c r="AZ117" s="339"/>
      <c r="BA117" s="339"/>
      <c r="BB117" s="339"/>
      <c r="BC117" s="339"/>
      <c r="BD117" s="339"/>
      <c r="BE117" s="339"/>
      <c r="BF117" s="339"/>
      <c r="BG117" s="339"/>
      <c r="BH117" s="339"/>
      <c r="BI117" s="339"/>
      <c r="BJ117" s="339"/>
      <c r="BK117" s="339"/>
      <c r="BL117" s="339"/>
      <c r="BM117" s="339"/>
      <c r="BN117" s="339"/>
      <c r="BO117" s="339"/>
      <c r="BP117" s="339"/>
      <c r="BQ117" s="339"/>
      <c r="BR117" s="339"/>
      <c r="BS117" s="339"/>
      <c r="BT117" s="339"/>
      <c r="BU117" s="339"/>
      <c r="BV117" s="339"/>
      <c r="BW117" s="339"/>
      <c r="BX117" s="339"/>
      <c r="BY117" s="339"/>
      <c r="BZ117" s="339"/>
      <c r="CA117" s="339"/>
      <c r="CB117" s="339"/>
      <c r="CC117" s="339"/>
      <c r="CD117" s="339"/>
      <c r="CE117" s="339"/>
      <c r="CF117" s="339"/>
      <c r="CG117" s="339"/>
      <c r="CH117" s="339"/>
      <c r="CI117" s="339"/>
      <c r="CJ117" s="339"/>
      <c r="CK117" s="339"/>
      <c r="CL117" s="339"/>
      <c r="CM117" s="339"/>
      <c r="CN117" s="339"/>
      <c r="CO117" s="339"/>
      <c r="CP117" s="339"/>
      <c r="CQ117" s="339"/>
      <c r="CR117" s="340"/>
      <c r="CS117" s="341"/>
      <c r="CT117" s="341"/>
      <c r="CU117" s="341"/>
      <c r="CV117" s="341"/>
      <c r="CW117" s="341"/>
      <c r="CX117" s="341"/>
      <c r="CY117" s="341"/>
      <c r="CZ117" s="342"/>
    </row>
    <row r="118" spans="1:105" s="32" customFormat="1" ht="12.75" customHeight="1" x14ac:dyDescent="0.2">
      <c r="A118" s="325">
        <v>858</v>
      </c>
      <c r="B118" s="503" t="s">
        <v>324</v>
      </c>
      <c r="C118" s="503"/>
      <c r="D118" s="503"/>
      <c r="E118" s="305"/>
      <c r="F118" s="305"/>
      <c r="G118" s="305"/>
      <c r="H118" s="326"/>
      <c r="I118" s="326"/>
      <c r="J118" s="201">
        <f t="shared" si="21"/>
        <v>0</v>
      </c>
      <c r="K118" s="328">
        <f>'A-B1 POUR CONF+CONSEILS'!J117</f>
        <v>0</v>
      </c>
      <c r="L118" s="221"/>
      <c r="M118" s="221"/>
      <c r="N118" s="221"/>
      <c r="O118" s="221"/>
      <c r="P118" s="221"/>
      <c r="Q118" s="221"/>
      <c r="R118" s="221"/>
      <c r="S118" s="221"/>
      <c r="T118" s="221"/>
      <c r="U118" s="221"/>
      <c r="V118" s="221"/>
      <c r="W118" s="221"/>
      <c r="X118" s="221"/>
      <c r="Y118" s="221"/>
      <c r="Z118" s="221"/>
      <c r="AA118" s="221"/>
      <c r="AB118" s="221"/>
      <c r="AC118" s="221"/>
      <c r="AD118" s="221"/>
      <c r="AE118" s="221"/>
      <c r="AF118" s="221"/>
      <c r="AG118" s="221"/>
      <c r="AH118" s="221"/>
      <c r="AI118" s="221"/>
      <c r="AJ118" s="221"/>
      <c r="AK118" s="221"/>
      <c r="AL118" s="221"/>
      <c r="AM118" s="221"/>
      <c r="AN118" s="221"/>
      <c r="AO118" s="221"/>
      <c r="AP118" s="221"/>
      <c r="AQ118" s="221"/>
      <c r="AR118" s="221"/>
      <c r="AS118" s="221"/>
      <c r="AT118" s="221"/>
      <c r="AU118" s="221"/>
      <c r="AV118" s="221"/>
      <c r="AW118" s="221"/>
      <c r="AX118" s="221"/>
      <c r="AY118" s="221"/>
      <c r="AZ118" s="221"/>
      <c r="BA118" s="221"/>
      <c r="BB118" s="221"/>
      <c r="BC118" s="221"/>
      <c r="BD118" s="221"/>
      <c r="BE118" s="221"/>
      <c r="BF118" s="221"/>
      <c r="BG118" s="221"/>
      <c r="BH118" s="221"/>
      <c r="BI118" s="221"/>
      <c r="BJ118" s="221"/>
      <c r="BK118" s="221"/>
      <c r="BL118" s="221"/>
      <c r="BM118" s="221"/>
      <c r="BN118" s="221"/>
      <c r="BO118" s="221"/>
      <c r="BP118" s="221"/>
      <c r="BQ118" s="221"/>
      <c r="BR118" s="221"/>
      <c r="BS118" s="221"/>
      <c r="BT118" s="221"/>
      <c r="BU118" s="221"/>
      <c r="BV118" s="221"/>
      <c r="BW118" s="221"/>
      <c r="BX118" s="221"/>
      <c r="BY118" s="221"/>
      <c r="BZ118" s="221"/>
      <c r="CA118" s="221"/>
      <c r="CB118" s="221"/>
      <c r="CC118" s="221"/>
      <c r="CD118" s="221"/>
      <c r="CE118" s="221"/>
      <c r="CF118" s="221"/>
      <c r="CG118" s="221"/>
      <c r="CH118" s="221"/>
      <c r="CI118" s="221"/>
      <c r="CJ118" s="221"/>
      <c r="CK118" s="221"/>
      <c r="CL118" s="221"/>
      <c r="CM118" s="221"/>
      <c r="CN118" s="221"/>
      <c r="CO118" s="221"/>
      <c r="CP118" s="221"/>
      <c r="CQ118" s="221"/>
      <c r="CR118" s="327"/>
      <c r="CS118" s="332"/>
      <c r="CT118" s="332"/>
      <c r="CU118" s="332"/>
      <c r="CV118" s="332"/>
      <c r="CW118" s="332"/>
      <c r="CX118" s="332"/>
      <c r="CY118" s="332"/>
      <c r="CZ118" s="336"/>
    </row>
    <row r="119" spans="1:105" s="32" customFormat="1" x14ac:dyDescent="0.2">
      <c r="A119" s="590" t="s">
        <v>341</v>
      </c>
      <c r="B119" s="591"/>
      <c r="C119" s="591"/>
      <c r="D119" s="591"/>
      <c r="E119" s="591"/>
      <c r="F119" s="591"/>
      <c r="G119" s="591"/>
      <c r="H119" s="591"/>
      <c r="I119" s="591"/>
      <c r="J119" s="369"/>
      <c r="K119" s="320"/>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7"/>
      <c r="AH119" s="337"/>
      <c r="AI119" s="337"/>
      <c r="AJ119" s="337"/>
      <c r="AK119" s="337"/>
      <c r="AL119" s="337"/>
      <c r="AM119" s="337"/>
      <c r="AN119" s="337"/>
      <c r="AO119" s="337"/>
      <c r="AP119" s="337"/>
      <c r="AQ119" s="337"/>
      <c r="AR119" s="337"/>
      <c r="AS119" s="337"/>
      <c r="AT119" s="337"/>
      <c r="AU119" s="337"/>
      <c r="AV119" s="337"/>
      <c r="AW119" s="337"/>
      <c r="AX119" s="337"/>
      <c r="AY119" s="337"/>
      <c r="AZ119" s="337"/>
      <c r="BA119" s="337"/>
      <c r="BB119" s="337"/>
      <c r="BC119" s="337"/>
      <c r="BD119" s="337"/>
      <c r="BE119" s="337"/>
      <c r="BF119" s="337"/>
      <c r="BG119" s="337"/>
      <c r="BH119" s="337"/>
      <c r="BI119" s="337"/>
      <c r="BJ119" s="337"/>
      <c r="BK119" s="337"/>
      <c r="BL119" s="337"/>
      <c r="BM119" s="337"/>
      <c r="BN119" s="337"/>
      <c r="BO119" s="337"/>
      <c r="BP119" s="337"/>
      <c r="BQ119" s="337"/>
      <c r="BR119" s="337"/>
      <c r="BS119" s="337"/>
      <c r="BT119" s="337"/>
      <c r="BU119" s="337"/>
      <c r="BV119" s="337"/>
      <c r="BW119" s="337"/>
      <c r="BX119" s="337"/>
      <c r="BY119" s="337"/>
      <c r="BZ119" s="337"/>
      <c r="CA119" s="337"/>
      <c r="CB119" s="337"/>
      <c r="CC119" s="337"/>
      <c r="CD119" s="337"/>
      <c r="CE119" s="337"/>
      <c r="CF119" s="337"/>
      <c r="CG119" s="337"/>
      <c r="CH119" s="337"/>
      <c r="CI119" s="337"/>
      <c r="CJ119" s="337"/>
      <c r="CK119" s="337"/>
      <c r="CL119" s="337"/>
      <c r="CM119" s="337"/>
      <c r="CN119" s="337"/>
      <c r="CO119" s="337"/>
      <c r="CP119" s="337"/>
      <c r="CQ119" s="337"/>
      <c r="CR119" s="338"/>
      <c r="CS119" s="240"/>
      <c r="CT119" s="240"/>
      <c r="CU119" s="240"/>
      <c r="CV119" s="240"/>
      <c r="CW119" s="240"/>
      <c r="CX119" s="240"/>
      <c r="CY119" s="240"/>
    </row>
    <row r="120" spans="1:105" s="32" customFormat="1" x14ac:dyDescent="0.2">
      <c r="A120" s="559" t="s">
        <v>346</v>
      </c>
      <c r="B120" s="560"/>
      <c r="C120" s="560"/>
      <c r="D120" s="560"/>
      <c r="E120" s="560"/>
      <c r="F120" s="560"/>
      <c r="G120" s="560"/>
      <c r="H120" s="560"/>
      <c r="I120" s="560"/>
      <c r="J120" s="369"/>
      <c r="K120" s="320"/>
      <c r="L120" s="337"/>
      <c r="M120" s="337"/>
      <c r="N120" s="337"/>
      <c r="O120" s="337"/>
      <c r="P120" s="337"/>
      <c r="Q120" s="337"/>
      <c r="R120" s="337"/>
      <c r="S120" s="337"/>
      <c r="T120" s="337"/>
      <c r="U120" s="337"/>
      <c r="V120" s="337"/>
      <c r="W120" s="337"/>
      <c r="X120" s="337"/>
      <c r="Y120" s="337"/>
      <c r="Z120" s="337"/>
      <c r="AA120" s="337"/>
      <c r="AB120" s="337"/>
      <c r="AC120" s="337"/>
      <c r="AD120" s="337"/>
      <c r="AE120" s="337"/>
      <c r="AF120" s="337"/>
      <c r="AG120" s="337"/>
      <c r="AH120" s="337"/>
      <c r="AI120" s="337"/>
      <c r="AJ120" s="337"/>
      <c r="AK120" s="337"/>
      <c r="AL120" s="337"/>
      <c r="AM120" s="337"/>
      <c r="AN120" s="337"/>
      <c r="AO120" s="337"/>
      <c r="AP120" s="337"/>
      <c r="AQ120" s="337"/>
      <c r="AR120" s="337"/>
      <c r="AS120" s="337"/>
      <c r="AT120" s="337"/>
      <c r="AU120" s="337"/>
      <c r="AV120" s="337"/>
      <c r="AW120" s="337"/>
      <c r="AX120" s="337"/>
      <c r="AY120" s="337"/>
      <c r="AZ120" s="337"/>
      <c r="BA120" s="337"/>
      <c r="BB120" s="337"/>
      <c r="BC120" s="337"/>
      <c r="BD120" s="337"/>
      <c r="BE120" s="337"/>
      <c r="BF120" s="337"/>
      <c r="BG120" s="337"/>
      <c r="BH120" s="337"/>
      <c r="BI120" s="337"/>
      <c r="BJ120" s="337"/>
      <c r="BK120" s="337"/>
      <c r="BL120" s="337"/>
      <c r="BM120" s="337"/>
      <c r="BN120" s="337"/>
      <c r="BO120" s="337"/>
      <c r="BP120" s="337"/>
      <c r="BQ120" s="337"/>
      <c r="BR120" s="337"/>
      <c r="BS120" s="337"/>
      <c r="BT120" s="337"/>
      <c r="BU120" s="337"/>
      <c r="BV120" s="337"/>
      <c r="BW120" s="337"/>
      <c r="BX120" s="337"/>
      <c r="BY120" s="337"/>
      <c r="BZ120" s="337"/>
      <c r="CA120" s="337"/>
      <c r="CB120" s="337"/>
      <c r="CC120" s="337"/>
      <c r="CD120" s="337"/>
      <c r="CE120" s="337"/>
      <c r="CF120" s="337"/>
      <c r="CG120" s="337"/>
      <c r="CH120" s="337"/>
      <c r="CI120" s="337"/>
      <c r="CJ120" s="337"/>
      <c r="CK120" s="337"/>
      <c r="CL120" s="337"/>
      <c r="CM120" s="337"/>
      <c r="CN120" s="337"/>
      <c r="CO120" s="337"/>
      <c r="CP120" s="337"/>
      <c r="CQ120" s="337"/>
      <c r="CR120" s="338"/>
      <c r="CS120" s="240"/>
      <c r="CT120" s="240"/>
      <c r="CU120" s="240"/>
      <c r="CV120" s="240"/>
      <c r="CW120" s="240"/>
      <c r="CX120" s="240"/>
      <c r="CY120" s="240"/>
    </row>
    <row r="121" spans="1:105" s="142" customFormat="1" ht="12.75" customHeight="1" x14ac:dyDescent="0.2">
      <c r="A121" s="12" t="s">
        <v>340</v>
      </c>
      <c r="B121" s="474" t="s">
        <v>323</v>
      </c>
      <c r="C121" s="461"/>
      <c r="D121" s="461"/>
      <c r="E121" s="461"/>
      <c r="F121" s="461"/>
      <c r="G121" s="461"/>
      <c r="H121" s="461"/>
      <c r="I121" s="462"/>
      <c r="J121" s="180">
        <f>SUM(K121:CR121)</f>
        <v>0</v>
      </c>
      <c r="K121" s="191">
        <f>'A-B1 POUR CONF+CONSEILS'!J120</f>
        <v>0</v>
      </c>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c r="AG121" s="172"/>
      <c r="AH121" s="172"/>
      <c r="AI121" s="172"/>
      <c r="AJ121" s="172"/>
      <c r="AK121" s="172"/>
      <c r="AL121" s="172"/>
      <c r="AM121" s="172"/>
      <c r="AN121" s="172"/>
      <c r="AO121" s="172"/>
      <c r="AP121" s="172"/>
      <c r="AQ121" s="172"/>
      <c r="AR121" s="172"/>
      <c r="AS121" s="172"/>
      <c r="AT121" s="172"/>
      <c r="AU121" s="172"/>
      <c r="AV121" s="172"/>
      <c r="AW121" s="172"/>
      <c r="AX121" s="172"/>
      <c r="AY121" s="172"/>
      <c r="AZ121" s="172"/>
      <c r="BA121" s="172"/>
      <c r="BB121" s="172"/>
      <c r="BC121" s="172"/>
      <c r="BD121" s="172"/>
      <c r="BE121" s="172"/>
      <c r="BF121" s="172"/>
      <c r="BG121" s="172"/>
      <c r="BH121" s="172"/>
      <c r="BI121" s="172"/>
      <c r="BJ121" s="172"/>
      <c r="BK121" s="172"/>
      <c r="BL121" s="172"/>
      <c r="BM121" s="172"/>
      <c r="BN121" s="172"/>
      <c r="BO121" s="172"/>
      <c r="BP121" s="172"/>
      <c r="BQ121" s="172"/>
      <c r="BR121" s="172"/>
      <c r="BS121" s="172"/>
      <c r="BT121" s="172"/>
      <c r="BU121" s="172"/>
      <c r="BV121" s="172"/>
      <c r="BW121" s="172"/>
      <c r="BX121" s="172"/>
      <c r="BY121" s="172"/>
      <c r="BZ121" s="172"/>
      <c r="CA121" s="172"/>
      <c r="CB121" s="172"/>
      <c r="CC121" s="172"/>
      <c r="CD121" s="172"/>
      <c r="CE121" s="172"/>
      <c r="CF121" s="172"/>
      <c r="CG121" s="172"/>
      <c r="CH121" s="172"/>
      <c r="CI121" s="172"/>
      <c r="CJ121" s="172"/>
      <c r="CK121" s="172"/>
      <c r="CL121" s="172"/>
      <c r="CM121" s="172"/>
      <c r="CN121" s="172"/>
      <c r="CO121" s="172"/>
      <c r="CP121" s="172"/>
      <c r="CQ121" s="172"/>
      <c r="CR121" s="172"/>
      <c r="CS121" s="126"/>
      <c r="CT121" s="126"/>
      <c r="CU121" s="126"/>
      <c r="CV121" s="126"/>
      <c r="CW121" s="126"/>
      <c r="CX121" s="126"/>
      <c r="CY121" s="126"/>
    </row>
    <row r="122" spans="1:105" s="336" customFormat="1" ht="12.75" customHeight="1" x14ac:dyDescent="0.2">
      <c r="A122" s="372" t="s">
        <v>342</v>
      </c>
      <c r="B122" s="561" t="s">
        <v>343</v>
      </c>
      <c r="C122" s="562"/>
      <c r="D122" s="562"/>
      <c r="E122" s="562"/>
      <c r="F122" s="562"/>
      <c r="G122" s="562"/>
      <c r="H122" s="562"/>
      <c r="I122" s="563"/>
      <c r="J122" s="207">
        <f t="shared" ref="J122" si="22">SUM(K122:CR122)</f>
        <v>0</v>
      </c>
      <c r="K122" s="373">
        <f>'A-B1 POUR CONF+CONSEILS'!J121</f>
        <v>0</v>
      </c>
      <c r="L122" s="215"/>
      <c r="M122" s="215"/>
      <c r="N122" s="215"/>
      <c r="O122" s="215"/>
      <c r="P122" s="215"/>
      <c r="Q122" s="215"/>
      <c r="R122" s="215"/>
      <c r="S122" s="215"/>
      <c r="T122" s="215"/>
      <c r="U122" s="215"/>
      <c r="V122" s="215"/>
      <c r="W122" s="215"/>
      <c r="X122" s="215"/>
      <c r="Y122" s="215"/>
      <c r="Z122" s="215"/>
      <c r="AA122" s="215"/>
      <c r="AB122" s="215"/>
      <c r="AC122" s="215"/>
      <c r="AD122" s="215"/>
      <c r="AE122" s="215"/>
      <c r="AF122" s="215"/>
      <c r="AG122" s="215"/>
      <c r="AH122" s="215"/>
      <c r="AI122" s="215"/>
      <c r="AJ122" s="215"/>
      <c r="AK122" s="215"/>
      <c r="AL122" s="215"/>
      <c r="AM122" s="215"/>
      <c r="AN122" s="215"/>
      <c r="AO122" s="215"/>
      <c r="AP122" s="215"/>
      <c r="AQ122" s="215"/>
      <c r="AR122" s="215"/>
      <c r="AS122" s="215"/>
      <c r="AT122" s="215"/>
      <c r="AU122" s="215"/>
      <c r="AV122" s="215"/>
      <c r="AW122" s="215"/>
      <c r="AX122" s="215"/>
      <c r="AY122" s="215"/>
      <c r="AZ122" s="215"/>
      <c r="BA122" s="215"/>
      <c r="BB122" s="215"/>
      <c r="BC122" s="215"/>
      <c r="BD122" s="215"/>
      <c r="BE122" s="215"/>
      <c r="BF122" s="215"/>
      <c r="BG122" s="215"/>
      <c r="BH122" s="215"/>
      <c r="BI122" s="215"/>
      <c r="BJ122" s="215"/>
      <c r="BK122" s="215"/>
      <c r="BL122" s="215"/>
      <c r="BM122" s="215"/>
      <c r="BN122" s="215"/>
      <c r="BO122" s="215"/>
      <c r="BP122" s="215"/>
      <c r="BQ122" s="215"/>
      <c r="BR122" s="215"/>
      <c r="BS122" s="215"/>
      <c r="BT122" s="215"/>
      <c r="BU122" s="215"/>
      <c r="BV122" s="215"/>
      <c r="BW122" s="215"/>
      <c r="BX122" s="215"/>
      <c r="BY122" s="215"/>
      <c r="BZ122" s="215"/>
      <c r="CA122" s="215"/>
      <c r="CB122" s="215"/>
      <c r="CC122" s="215"/>
      <c r="CD122" s="215"/>
      <c r="CE122" s="215"/>
      <c r="CF122" s="215"/>
      <c r="CG122" s="215"/>
      <c r="CH122" s="215"/>
      <c r="CI122" s="215"/>
      <c r="CJ122" s="215"/>
      <c r="CK122" s="215"/>
      <c r="CL122" s="215"/>
      <c r="CM122" s="215"/>
      <c r="CN122" s="215"/>
      <c r="CO122" s="215"/>
      <c r="CP122" s="215"/>
      <c r="CQ122" s="215"/>
      <c r="CR122" s="215"/>
      <c r="CS122" s="332"/>
      <c r="CT122" s="332"/>
      <c r="CU122" s="332"/>
      <c r="CV122" s="332"/>
      <c r="CW122" s="332"/>
      <c r="CX122" s="332"/>
      <c r="CY122" s="332"/>
    </row>
    <row r="123" spans="1:105" s="32" customFormat="1" x14ac:dyDescent="0.2">
      <c r="A123" s="559" t="s">
        <v>349</v>
      </c>
      <c r="B123" s="560"/>
      <c r="C123" s="560"/>
      <c r="D123" s="560"/>
      <c r="E123" s="560"/>
      <c r="F123" s="560"/>
      <c r="G123" s="560"/>
      <c r="H123" s="560"/>
      <c r="I123" s="560"/>
      <c r="J123" s="369"/>
      <c r="K123" s="320"/>
      <c r="L123" s="337"/>
      <c r="M123" s="337"/>
      <c r="N123" s="337"/>
      <c r="O123" s="337"/>
      <c r="P123" s="337"/>
      <c r="Q123" s="337"/>
      <c r="R123" s="337"/>
      <c r="S123" s="337"/>
      <c r="T123" s="337"/>
      <c r="U123" s="337"/>
      <c r="V123" s="337"/>
      <c r="W123" s="337"/>
      <c r="X123" s="337"/>
      <c r="Y123" s="337"/>
      <c r="Z123" s="337"/>
      <c r="AA123" s="337"/>
      <c r="AB123" s="337"/>
      <c r="AC123" s="337"/>
      <c r="AD123" s="337"/>
      <c r="AE123" s="337"/>
      <c r="AF123" s="337"/>
      <c r="AG123" s="337"/>
      <c r="AH123" s="337"/>
      <c r="AI123" s="337"/>
      <c r="AJ123" s="337"/>
      <c r="AK123" s="337"/>
      <c r="AL123" s="337"/>
      <c r="AM123" s="337"/>
      <c r="AN123" s="337"/>
      <c r="AO123" s="337"/>
      <c r="AP123" s="337"/>
      <c r="AQ123" s="337"/>
      <c r="AR123" s="337"/>
      <c r="AS123" s="337"/>
      <c r="AT123" s="337"/>
      <c r="AU123" s="337"/>
      <c r="AV123" s="337"/>
      <c r="AW123" s="337"/>
      <c r="AX123" s="337"/>
      <c r="AY123" s="337"/>
      <c r="AZ123" s="337"/>
      <c r="BA123" s="337"/>
      <c r="BB123" s="337"/>
      <c r="BC123" s="337"/>
      <c r="BD123" s="337"/>
      <c r="BE123" s="337"/>
      <c r="BF123" s="337"/>
      <c r="BG123" s="337"/>
      <c r="BH123" s="337"/>
      <c r="BI123" s="337"/>
      <c r="BJ123" s="337"/>
      <c r="BK123" s="337"/>
      <c r="BL123" s="337"/>
      <c r="BM123" s="337"/>
      <c r="BN123" s="337"/>
      <c r="BO123" s="337"/>
      <c r="BP123" s="337"/>
      <c r="BQ123" s="337"/>
      <c r="BR123" s="337"/>
      <c r="BS123" s="337"/>
      <c r="BT123" s="337"/>
      <c r="BU123" s="337"/>
      <c r="BV123" s="337"/>
      <c r="BW123" s="337"/>
      <c r="BX123" s="337"/>
      <c r="BY123" s="337"/>
      <c r="BZ123" s="337"/>
      <c r="CA123" s="337"/>
      <c r="CB123" s="337"/>
      <c r="CC123" s="337"/>
      <c r="CD123" s="337"/>
      <c r="CE123" s="337"/>
      <c r="CF123" s="337"/>
      <c r="CG123" s="337"/>
      <c r="CH123" s="337"/>
      <c r="CI123" s="337"/>
      <c r="CJ123" s="337"/>
      <c r="CK123" s="337"/>
      <c r="CL123" s="337"/>
      <c r="CM123" s="337"/>
      <c r="CN123" s="337"/>
      <c r="CO123" s="337"/>
      <c r="CP123" s="337"/>
      <c r="CQ123" s="337"/>
      <c r="CR123" s="338"/>
      <c r="CS123" s="240"/>
      <c r="CT123" s="240"/>
      <c r="CU123" s="240"/>
      <c r="CV123" s="240"/>
      <c r="CW123" s="240"/>
      <c r="CX123" s="240"/>
      <c r="CY123" s="240"/>
    </row>
    <row r="124" spans="1:105" s="142" customFormat="1" ht="12.75" customHeight="1" x14ac:dyDescent="0.2">
      <c r="A124" s="12" t="s">
        <v>344</v>
      </c>
      <c r="B124" s="474" t="s">
        <v>323</v>
      </c>
      <c r="C124" s="461"/>
      <c r="D124" s="461"/>
      <c r="E124" s="461"/>
      <c r="F124" s="461"/>
      <c r="G124" s="461"/>
      <c r="H124" s="366"/>
      <c r="I124" s="367"/>
      <c r="J124" s="180">
        <f t="shared" ref="J124:J125" si="23">SUM(K124:CR124)</f>
        <v>0</v>
      </c>
      <c r="K124" s="191">
        <f>'A-B1 POUR CONF+CONSEILS'!J123</f>
        <v>0</v>
      </c>
      <c r="L124" s="170"/>
      <c r="M124" s="170"/>
      <c r="N124" s="170"/>
      <c r="O124" s="170"/>
      <c r="P124" s="170"/>
      <c r="Q124" s="170"/>
      <c r="R124" s="170"/>
      <c r="S124" s="170"/>
      <c r="T124" s="170"/>
      <c r="U124" s="170"/>
      <c r="V124" s="170"/>
      <c r="W124" s="170"/>
      <c r="X124" s="170"/>
      <c r="Y124" s="170"/>
      <c r="Z124" s="170"/>
      <c r="AA124" s="170"/>
      <c r="AB124" s="170"/>
      <c r="AC124" s="170"/>
      <c r="AD124" s="170"/>
      <c r="AE124" s="170"/>
      <c r="AF124" s="170"/>
      <c r="AG124" s="170"/>
      <c r="AH124" s="170"/>
      <c r="AI124" s="170"/>
      <c r="AJ124" s="170"/>
      <c r="AK124" s="170"/>
      <c r="AL124" s="170"/>
      <c r="AM124" s="170"/>
      <c r="AN124" s="170"/>
      <c r="AO124" s="170"/>
      <c r="AP124" s="170"/>
      <c r="AQ124" s="170"/>
      <c r="AR124" s="170"/>
      <c r="AS124" s="170"/>
      <c r="AT124" s="170"/>
      <c r="AU124" s="170"/>
      <c r="AV124" s="170"/>
      <c r="AW124" s="170"/>
      <c r="AX124" s="170"/>
      <c r="AY124" s="170"/>
      <c r="AZ124" s="170"/>
      <c r="BA124" s="170"/>
      <c r="BB124" s="170"/>
      <c r="BC124" s="170"/>
      <c r="BD124" s="170"/>
      <c r="BE124" s="170"/>
      <c r="BF124" s="170"/>
      <c r="BG124" s="170"/>
      <c r="BH124" s="170"/>
      <c r="BI124" s="170"/>
      <c r="BJ124" s="170"/>
      <c r="BK124" s="170"/>
      <c r="BL124" s="170"/>
      <c r="BM124" s="170"/>
      <c r="BN124" s="170"/>
      <c r="BO124" s="170"/>
      <c r="BP124" s="170"/>
      <c r="BQ124" s="170"/>
      <c r="BR124" s="170"/>
      <c r="BS124" s="170"/>
      <c r="BT124" s="170"/>
      <c r="BU124" s="170"/>
      <c r="BV124" s="170"/>
      <c r="BW124" s="170"/>
      <c r="BX124" s="170"/>
      <c r="BY124" s="170"/>
      <c r="BZ124" s="170"/>
      <c r="CA124" s="170"/>
      <c r="CB124" s="170"/>
      <c r="CC124" s="170"/>
      <c r="CD124" s="170"/>
      <c r="CE124" s="170"/>
      <c r="CF124" s="170"/>
      <c r="CG124" s="170"/>
      <c r="CH124" s="170"/>
      <c r="CI124" s="170"/>
      <c r="CJ124" s="170"/>
      <c r="CK124" s="170"/>
      <c r="CL124" s="170"/>
      <c r="CM124" s="170"/>
      <c r="CN124" s="170"/>
      <c r="CO124" s="170"/>
      <c r="CP124" s="170"/>
      <c r="CQ124" s="170"/>
      <c r="CR124" s="170"/>
      <c r="CS124" s="126"/>
      <c r="CT124" s="126"/>
      <c r="CU124" s="126"/>
      <c r="CV124" s="126"/>
      <c r="CW124" s="126"/>
      <c r="CX124" s="126"/>
      <c r="CY124" s="126"/>
    </row>
    <row r="125" spans="1:105" s="336" customFormat="1" ht="12.75" customHeight="1" x14ac:dyDescent="0.2">
      <c r="A125" s="37">
        <v>875</v>
      </c>
      <c r="B125" s="561" t="s">
        <v>343</v>
      </c>
      <c r="C125" s="562"/>
      <c r="D125" s="562"/>
      <c r="E125" s="562"/>
      <c r="F125" s="562"/>
      <c r="G125" s="562"/>
      <c r="H125" s="564"/>
      <c r="I125" s="565"/>
      <c r="J125" s="374">
        <f t="shared" si="23"/>
        <v>0</v>
      </c>
      <c r="K125" s="373">
        <f>'A-B1 POUR CONF+CONSEILS'!J124</f>
        <v>0</v>
      </c>
      <c r="L125" s="219"/>
      <c r="M125" s="219"/>
      <c r="N125" s="219"/>
      <c r="O125" s="219"/>
      <c r="P125" s="219"/>
      <c r="Q125" s="219"/>
      <c r="R125" s="219"/>
      <c r="S125" s="219"/>
      <c r="T125" s="219"/>
      <c r="U125" s="219"/>
      <c r="V125" s="219"/>
      <c r="W125" s="219"/>
      <c r="X125" s="219"/>
      <c r="Y125" s="219"/>
      <c r="Z125" s="219"/>
      <c r="AA125" s="219"/>
      <c r="AB125" s="219"/>
      <c r="AC125" s="219"/>
      <c r="AD125" s="219"/>
      <c r="AE125" s="219"/>
      <c r="AF125" s="219"/>
      <c r="AG125" s="219"/>
      <c r="AH125" s="219"/>
      <c r="AI125" s="219"/>
      <c r="AJ125" s="219"/>
      <c r="AK125" s="219"/>
      <c r="AL125" s="219"/>
      <c r="AM125" s="219"/>
      <c r="AN125" s="219"/>
      <c r="AO125" s="219"/>
      <c r="AP125" s="219"/>
      <c r="AQ125" s="219"/>
      <c r="AR125" s="219"/>
      <c r="AS125" s="219"/>
      <c r="AT125" s="219"/>
      <c r="AU125" s="219"/>
      <c r="AV125" s="219"/>
      <c r="AW125" s="219"/>
      <c r="AX125" s="219"/>
      <c r="AY125" s="219"/>
      <c r="AZ125" s="219"/>
      <c r="BA125" s="219"/>
      <c r="BB125" s="219"/>
      <c r="BC125" s="219"/>
      <c r="BD125" s="219"/>
      <c r="BE125" s="219"/>
      <c r="BF125" s="219"/>
      <c r="BG125" s="219"/>
      <c r="BH125" s="219"/>
      <c r="BI125" s="219"/>
      <c r="BJ125" s="219"/>
      <c r="BK125" s="219"/>
      <c r="BL125" s="219"/>
      <c r="BM125" s="219"/>
      <c r="BN125" s="219"/>
      <c r="BO125" s="219"/>
      <c r="BP125" s="219"/>
      <c r="BQ125" s="219"/>
      <c r="BR125" s="219"/>
      <c r="BS125" s="219"/>
      <c r="BT125" s="219"/>
      <c r="BU125" s="219"/>
      <c r="BV125" s="219"/>
      <c r="BW125" s="219"/>
      <c r="BX125" s="219"/>
      <c r="BY125" s="219"/>
      <c r="BZ125" s="219"/>
      <c r="CA125" s="219"/>
      <c r="CB125" s="219"/>
      <c r="CC125" s="219"/>
      <c r="CD125" s="219"/>
      <c r="CE125" s="219"/>
      <c r="CF125" s="219"/>
      <c r="CG125" s="219"/>
      <c r="CH125" s="219"/>
      <c r="CI125" s="219"/>
      <c r="CJ125" s="219"/>
      <c r="CK125" s="219"/>
      <c r="CL125" s="219"/>
      <c r="CM125" s="219"/>
      <c r="CN125" s="219"/>
      <c r="CO125" s="219"/>
      <c r="CP125" s="219"/>
      <c r="CQ125" s="219"/>
      <c r="CR125" s="219"/>
      <c r="CS125" s="332"/>
      <c r="CT125" s="332"/>
      <c r="CU125" s="332"/>
      <c r="CV125" s="332"/>
      <c r="CW125" s="332"/>
      <c r="CX125" s="332"/>
      <c r="CY125" s="332"/>
    </row>
    <row r="126" spans="1:105" s="383" customFormat="1" ht="12.75" customHeight="1" x14ac:dyDescent="0.2">
      <c r="A126" s="377"/>
      <c r="B126" s="378"/>
      <c r="C126" s="378"/>
      <c r="D126" s="378"/>
      <c r="E126" s="378"/>
      <c r="F126" s="378"/>
      <c r="G126" s="378"/>
      <c r="H126" s="379"/>
      <c r="I126" s="379"/>
      <c r="J126" s="380"/>
      <c r="K126" s="380"/>
      <c r="L126" s="384"/>
      <c r="M126" s="384"/>
      <c r="N126" s="384"/>
      <c r="O126" s="384"/>
      <c r="P126" s="384"/>
      <c r="Q126" s="384"/>
      <c r="R126" s="384"/>
      <c r="S126" s="384"/>
      <c r="T126" s="384"/>
      <c r="U126" s="384"/>
      <c r="V126" s="384"/>
      <c r="W126" s="384"/>
      <c r="X126" s="384"/>
      <c r="Y126" s="384"/>
      <c r="Z126" s="384"/>
      <c r="AA126" s="384"/>
      <c r="AB126" s="384"/>
      <c r="AC126" s="384"/>
      <c r="AD126" s="384"/>
      <c r="AE126" s="384"/>
      <c r="AF126" s="384"/>
      <c r="AG126" s="384"/>
      <c r="AH126" s="384"/>
      <c r="AI126" s="384"/>
      <c r="AJ126" s="384"/>
      <c r="AK126" s="384"/>
      <c r="AL126" s="384"/>
      <c r="AM126" s="384"/>
      <c r="AN126" s="384"/>
      <c r="AO126" s="384"/>
      <c r="AP126" s="384"/>
      <c r="AQ126" s="384"/>
      <c r="AR126" s="384"/>
      <c r="AS126" s="384"/>
      <c r="AT126" s="384"/>
      <c r="AU126" s="384"/>
      <c r="AV126" s="384"/>
      <c r="AW126" s="384"/>
      <c r="AX126" s="384"/>
      <c r="AY126" s="384"/>
      <c r="AZ126" s="384"/>
      <c r="BA126" s="384"/>
      <c r="BB126" s="384"/>
      <c r="BC126" s="384"/>
      <c r="BD126" s="384"/>
      <c r="BE126" s="384"/>
      <c r="BF126" s="384"/>
      <c r="BG126" s="384"/>
      <c r="BH126" s="384"/>
      <c r="BI126" s="384"/>
      <c r="BJ126" s="384"/>
      <c r="BK126" s="384"/>
      <c r="BL126" s="384"/>
      <c r="BM126" s="384"/>
      <c r="BN126" s="384"/>
      <c r="BO126" s="384"/>
      <c r="BP126" s="384"/>
      <c r="BQ126" s="384"/>
      <c r="BR126" s="384"/>
      <c r="BS126" s="384"/>
      <c r="BT126" s="384"/>
      <c r="BU126" s="384"/>
      <c r="BV126" s="384"/>
      <c r="BW126" s="384"/>
      <c r="BX126" s="384"/>
      <c r="BY126" s="384"/>
      <c r="BZ126" s="384"/>
      <c r="CA126" s="384"/>
      <c r="CB126" s="384"/>
      <c r="CC126" s="384"/>
      <c r="CD126" s="384"/>
      <c r="CE126" s="384"/>
      <c r="CF126" s="384"/>
      <c r="CG126" s="384"/>
      <c r="CH126" s="384"/>
      <c r="CI126" s="384"/>
      <c r="CJ126" s="384"/>
      <c r="CK126" s="384"/>
      <c r="CL126" s="384"/>
      <c r="CM126" s="384"/>
      <c r="CN126" s="384"/>
      <c r="CO126" s="384"/>
      <c r="CP126" s="384"/>
      <c r="CQ126" s="384"/>
      <c r="CR126" s="384"/>
      <c r="CS126" s="381"/>
      <c r="CT126" s="381"/>
      <c r="CU126" s="381"/>
      <c r="CV126" s="381"/>
      <c r="CW126" s="381"/>
      <c r="CX126" s="381"/>
      <c r="CY126" s="381"/>
      <c r="CZ126" s="382"/>
    </row>
    <row r="127" spans="1:105" ht="39" customHeight="1" x14ac:dyDescent="0.2">
      <c r="A127" s="630" t="s">
        <v>90</v>
      </c>
      <c r="B127" s="630"/>
      <c r="C127" s="630"/>
      <c r="D127" s="630"/>
      <c r="E127" s="630"/>
      <c r="F127" s="630"/>
      <c r="G127" s="630"/>
      <c r="H127" s="630"/>
      <c r="I127" s="630"/>
      <c r="J127" s="630"/>
      <c r="K127" s="375"/>
      <c r="L127" s="376"/>
      <c r="M127" s="376"/>
      <c r="N127" s="376"/>
      <c r="O127" s="376"/>
      <c r="P127" s="376"/>
      <c r="Q127" s="376"/>
      <c r="R127" s="376"/>
      <c r="S127" s="376"/>
      <c r="T127" s="376"/>
      <c r="U127" s="376"/>
      <c r="V127" s="376"/>
      <c r="W127" s="376"/>
      <c r="X127" s="376"/>
      <c r="Y127" s="376"/>
      <c r="Z127" s="376"/>
      <c r="AA127" s="376"/>
      <c r="AB127" s="376"/>
      <c r="AC127" s="376"/>
      <c r="AD127" s="376"/>
      <c r="AE127" s="376"/>
      <c r="AF127" s="376"/>
      <c r="AG127" s="376"/>
      <c r="AH127" s="376"/>
      <c r="AI127" s="376"/>
      <c r="AJ127" s="376"/>
      <c r="AK127" s="376"/>
      <c r="AL127" s="376"/>
      <c r="AM127" s="376"/>
      <c r="AN127" s="376"/>
      <c r="AO127" s="376"/>
      <c r="AP127" s="376"/>
      <c r="AQ127" s="376"/>
      <c r="AR127" s="376"/>
      <c r="AS127" s="376"/>
      <c r="AT127" s="376"/>
      <c r="AU127" s="376"/>
      <c r="AV127" s="376"/>
      <c r="AW127" s="376"/>
      <c r="AX127" s="376"/>
      <c r="AY127" s="376"/>
      <c r="AZ127" s="376"/>
      <c r="BA127" s="376"/>
      <c r="BB127" s="376"/>
      <c r="BC127" s="376"/>
      <c r="BD127" s="376"/>
      <c r="BE127" s="376"/>
      <c r="BF127" s="376"/>
      <c r="BG127" s="376"/>
      <c r="BH127" s="376"/>
      <c r="BI127" s="376"/>
      <c r="BJ127" s="376"/>
      <c r="BK127" s="376"/>
      <c r="BL127" s="376"/>
      <c r="BM127" s="376"/>
      <c r="BN127" s="376"/>
      <c r="BO127" s="376"/>
      <c r="BP127" s="376"/>
      <c r="BQ127" s="376"/>
      <c r="BR127" s="376"/>
      <c r="BS127" s="376"/>
      <c r="BT127" s="376"/>
      <c r="BU127" s="376"/>
      <c r="BV127" s="376"/>
      <c r="BW127" s="376"/>
      <c r="BX127" s="376"/>
      <c r="BY127" s="376"/>
      <c r="BZ127" s="376"/>
      <c r="CA127" s="376"/>
      <c r="CB127" s="376"/>
      <c r="CC127" s="376"/>
      <c r="CD127" s="376"/>
      <c r="CE127" s="376"/>
      <c r="CF127" s="376"/>
      <c r="CG127" s="376"/>
      <c r="CH127" s="376"/>
      <c r="CI127" s="376"/>
      <c r="CJ127" s="376"/>
      <c r="CK127" s="376"/>
      <c r="CL127" s="376"/>
      <c r="CM127" s="376"/>
      <c r="CN127" s="376"/>
      <c r="CO127" s="376"/>
      <c r="CP127" s="376"/>
      <c r="CQ127" s="376"/>
      <c r="CR127" s="376"/>
    </row>
    <row r="128" spans="1:105" x14ac:dyDescent="0.2">
      <c r="A128" s="33">
        <v>901</v>
      </c>
      <c r="B128" s="474" t="s">
        <v>91</v>
      </c>
      <c r="C128" s="461"/>
      <c r="D128" s="461"/>
      <c r="E128" s="461"/>
      <c r="F128" s="461"/>
      <c r="G128" s="461"/>
      <c r="H128" s="461"/>
      <c r="I128" s="513"/>
      <c r="J128" s="198">
        <f>SUM(K128:CR128)</f>
        <v>0</v>
      </c>
      <c r="K128" s="189">
        <f>'A-B1 POUR CONF+CONSEILS'!J127</f>
        <v>0</v>
      </c>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c r="AM128" s="169"/>
      <c r="AN128" s="169"/>
      <c r="AO128" s="169"/>
      <c r="AP128" s="169"/>
      <c r="AQ128" s="169"/>
      <c r="AR128" s="169"/>
      <c r="AS128" s="169"/>
      <c r="AT128" s="169"/>
      <c r="AU128" s="169"/>
      <c r="AV128" s="169"/>
      <c r="AW128" s="169"/>
      <c r="AX128" s="169"/>
      <c r="AY128" s="169"/>
      <c r="AZ128" s="169"/>
      <c r="BA128" s="169"/>
      <c r="BB128" s="169"/>
      <c r="BC128" s="169"/>
      <c r="BD128" s="169"/>
      <c r="BE128" s="169"/>
      <c r="BF128" s="169"/>
      <c r="BG128" s="169"/>
      <c r="BH128" s="169"/>
      <c r="BI128" s="169"/>
      <c r="BJ128" s="169"/>
      <c r="BK128" s="169"/>
      <c r="BL128" s="169"/>
      <c r="BM128" s="169"/>
      <c r="BN128" s="169"/>
      <c r="BO128" s="169"/>
      <c r="BP128" s="169"/>
      <c r="BQ128" s="169"/>
      <c r="BR128" s="169"/>
      <c r="BS128" s="169"/>
      <c r="BT128" s="169"/>
      <c r="BU128" s="169"/>
      <c r="BV128" s="169"/>
      <c r="BW128" s="169"/>
      <c r="BX128" s="169"/>
      <c r="BY128" s="169"/>
      <c r="BZ128" s="169"/>
      <c r="CA128" s="169"/>
      <c r="CB128" s="169"/>
      <c r="CC128" s="169"/>
      <c r="CD128" s="169"/>
      <c r="CE128" s="169"/>
      <c r="CF128" s="169"/>
      <c r="CG128" s="169"/>
      <c r="CH128" s="169"/>
      <c r="CI128" s="169"/>
      <c r="CJ128" s="169"/>
      <c r="CK128" s="169"/>
      <c r="CL128" s="169"/>
      <c r="CM128" s="169"/>
      <c r="CN128" s="169"/>
      <c r="CO128" s="169"/>
      <c r="CP128" s="169"/>
      <c r="CQ128" s="169"/>
      <c r="CR128" s="169"/>
    </row>
    <row r="129" spans="1:96" x14ac:dyDescent="0.2">
      <c r="A129" s="33">
        <v>902</v>
      </c>
      <c r="B129" s="474" t="s">
        <v>92</v>
      </c>
      <c r="C129" s="461"/>
      <c r="D129" s="461"/>
      <c r="E129" s="461"/>
      <c r="F129" s="461"/>
      <c r="G129" s="461"/>
      <c r="H129" s="461"/>
      <c r="I129" s="513"/>
      <c r="J129" s="182">
        <f>SUM(K129:CR129)</f>
        <v>0</v>
      </c>
      <c r="K129" s="183">
        <f>'A-B1 POUR CONF+CONSEILS'!J128</f>
        <v>0</v>
      </c>
      <c r="L129" s="168"/>
      <c r="M129" s="168"/>
      <c r="N129" s="168"/>
      <c r="O129" s="168"/>
      <c r="P129" s="168"/>
      <c r="Q129" s="168"/>
      <c r="R129" s="168"/>
      <c r="S129" s="168"/>
      <c r="T129" s="168"/>
      <c r="U129" s="168"/>
      <c r="V129" s="168"/>
      <c r="W129" s="168"/>
      <c r="X129" s="168"/>
      <c r="Y129" s="168"/>
      <c r="Z129" s="168"/>
      <c r="AA129" s="168"/>
      <c r="AB129" s="168"/>
      <c r="AC129" s="168"/>
      <c r="AD129" s="168"/>
      <c r="AE129" s="168"/>
      <c r="AF129" s="168"/>
      <c r="AG129" s="168"/>
      <c r="AH129" s="168"/>
      <c r="AI129" s="168"/>
      <c r="AJ129" s="168"/>
      <c r="AK129" s="168"/>
      <c r="AL129" s="168"/>
      <c r="AM129" s="168"/>
      <c r="AN129" s="168"/>
      <c r="AO129" s="168"/>
      <c r="AP129" s="168"/>
      <c r="AQ129" s="168"/>
      <c r="AR129" s="168"/>
      <c r="AS129" s="168"/>
      <c r="AT129" s="168"/>
      <c r="AU129" s="168"/>
      <c r="AV129" s="168"/>
      <c r="AW129" s="168"/>
      <c r="AX129" s="168"/>
      <c r="AY129" s="168"/>
      <c r="AZ129" s="168"/>
      <c r="BA129" s="168"/>
      <c r="BB129" s="168"/>
      <c r="BC129" s="168"/>
      <c r="BD129" s="168"/>
      <c r="BE129" s="168"/>
      <c r="BF129" s="168"/>
      <c r="BG129" s="168"/>
      <c r="BH129" s="168"/>
      <c r="BI129" s="168"/>
      <c r="BJ129" s="168"/>
      <c r="BK129" s="168"/>
      <c r="BL129" s="168"/>
      <c r="BM129" s="168"/>
      <c r="BN129" s="168"/>
      <c r="BO129" s="168"/>
      <c r="BP129" s="168"/>
      <c r="BQ129" s="168"/>
      <c r="BR129" s="168"/>
      <c r="BS129" s="168"/>
      <c r="BT129" s="168"/>
      <c r="BU129" s="168"/>
      <c r="BV129" s="168"/>
      <c r="BW129" s="168"/>
      <c r="BX129" s="168"/>
      <c r="BY129" s="168"/>
      <c r="BZ129" s="168"/>
      <c r="CA129" s="168"/>
      <c r="CB129" s="168"/>
      <c r="CC129" s="168"/>
      <c r="CD129" s="168"/>
      <c r="CE129" s="168"/>
      <c r="CF129" s="168"/>
      <c r="CG129" s="168"/>
      <c r="CH129" s="168"/>
      <c r="CI129" s="168"/>
      <c r="CJ129" s="168"/>
      <c r="CK129" s="168"/>
      <c r="CL129" s="168"/>
      <c r="CM129" s="168"/>
      <c r="CN129" s="168"/>
      <c r="CO129" s="168"/>
      <c r="CP129" s="168"/>
      <c r="CQ129" s="168"/>
      <c r="CR129" s="168"/>
    </row>
    <row r="130" spans="1:96" x14ac:dyDescent="0.2">
      <c r="A130" s="41"/>
      <c r="B130" s="474" t="s">
        <v>71</v>
      </c>
      <c r="C130" s="461"/>
      <c r="D130" s="461"/>
      <c r="E130" s="461"/>
      <c r="F130" s="461"/>
      <c r="G130" s="461"/>
      <c r="H130" s="461"/>
      <c r="I130" s="513"/>
      <c r="J130" s="149"/>
      <c r="K130" s="187"/>
      <c r="L130" s="234"/>
      <c r="M130" s="234"/>
      <c r="N130" s="234"/>
      <c r="O130" s="234"/>
      <c r="P130" s="234"/>
      <c r="Q130" s="234"/>
      <c r="R130" s="234"/>
      <c r="S130" s="234"/>
      <c r="T130" s="234"/>
      <c r="U130" s="234"/>
      <c r="V130" s="234"/>
      <c r="W130" s="234"/>
      <c r="X130" s="234"/>
      <c r="Y130" s="234"/>
      <c r="Z130" s="234"/>
      <c r="AA130" s="234"/>
      <c r="AB130" s="234"/>
      <c r="AC130" s="234"/>
      <c r="AD130" s="234"/>
      <c r="AE130" s="234"/>
      <c r="AF130" s="234"/>
      <c r="AG130" s="234"/>
      <c r="AH130" s="234"/>
      <c r="AI130" s="234"/>
      <c r="AJ130" s="234"/>
      <c r="AK130" s="234"/>
      <c r="AL130" s="234"/>
      <c r="AM130" s="234"/>
      <c r="AN130" s="234"/>
      <c r="AO130" s="234"/>
      <c r="AP130" s="234"/>
      <c r="AQ130" s="234"/>
      <c r="AR130" s="234"/>
      <c r="AS130" s="234"/>
      <c r="AT130" s="234"/>
      <c r="AU130" s="234"/>
      <c r="AV130" s="234"/>
      <c r="AW130" s="234"/>
      <c r="AX130" s="234"/>
      <c r="AY130" s="234"/>
      <c r="AZ130" s="234"/>
      <c r="BA130" s="234"/>
      <c r="BB130" s="234"/>
      <c r="BC130" s="234"/>
      <c r="BD130" s="234"/>
      <c r="BE130" s="234"/>
      <c r="BF130" s="234"/>
      <c r="BG130" s="234"/>
      <c r="BH130" s="234"/>
      <c r="BI130" s="234"/>
      <c r="BJ130" s="234"/>
      <c r="BK130" s="234"/>
      <c r="BL130" s="234"/>
      <c r="BM130" s="234"/>
      <c r="BN130" s="234"/>
      <c r="BO130" s="234"/>
      <c r="BP130" s="234"/>
      <c r="BQ130" s="234"/>
      <c r="BR130" s="234"/>
      <c r="BS130" s="234"/>
      <c r="BT130" s="234"/>
      <c r="BU130" s="234"/>
      <c r="BV130" s="234"/>
      <c r="BW130" s="234"/>
      <c r="BX130" s="234"/>
      <c r="BY130" s="234"/>
      <c r="BZ130" s="234"/>
      <c r="CA130" s="234"/>
      <c r="CB130" s="234"/>
      <c r="CC130" s="234"/>
      <c r="CD130" s="234"/>
      <c r="CE130" s="234"/>
      <c r="CF130" s="234"/>
      <c r="CG130" s="234"/>
      <c r="CH130" s="234"/>
      <c r="CI130" s="234"/>
      <c r="CJ130" s="234"/>
      <c r="CK130" s="234"/>
      <c r="CL130" s="234"/>
      <c r="CM130" s="234"/>
      <c r="CN130" s="234"/>
      <c r="CO130" s="234"/>
      <c r="CP130" s="234"/>
      <c r="CQ130" s="234"/>
      <c r="CR130" s="234"/>
    </row>
    <row r="131" spans="1:96" x14ac:dyDescent="0.2">
      <c r="A131" s="38"/>
      <c r="B131" s="581">
        <f>'A-B1 POUR CONF+CONSEILS'!B130:I130</f>
        <v>0</v>
      </c>
      <c r="C131" s="582"/>
      <c r="D131" s="582"/>
      <c r="E131" s="582"/>
      <c r="F131" s="582"/>
      <c r="G131" s="582"/>
      <c r="H131" s="582"/>
      <c r="I131" s="583"/>
      <c r="J131" s="31"/>
      <c r="K131" s="127"/>
      <c r="L131" s="242"/>
      <c r="M131" s="242"/>
      <c r="N131" s="242"/>
      <c r="O131" s="242"/>
      <c r="P131" s="242"/>
      <c r="Q131" s="242"/>
      <c r="R131" s="242"/>
      <c r="S131" s="242"/>
      <c r="T131" s="242"/>
      <c r="U131" s="242"/>
      <c r="V131" s="242"/>
      <c r="W131" s="242"/>
      <c r="X131" s="242"/>
      <c r="Y131" s="242"/>
      <c r="Z131" s="242"/>
      <c r="AA131" s="242"/>
      <c r="AB131" s="242"/>
      <c r="AC131" s="242"/>
      <c r="AD131" s="242"/>
      <c r="AE131" s="242"/>
      <c r="AF131" s="242"/>
      <c r="AG131" s="242"/>
      <c r="AH131" s="242"/>
      <c r="AI131" s="242"/>
      <c r="AJ131" s="242"/>
      <c r="AK131" s="242"/>
      <c r="AL131" s="242"/>
      <c r="AM131" s="242"/>
      <c r="AN131" s="242"/>
      <c r="AO131" s="242"/>
      <c r="AP131" s="242"/>
      <c r="AQ131" s="242"/>
      <c r="AR131" s="242"/>
      <c r="AS131" s="242"/>
      <c r="AT131" s="242"/>
      <c r="AU131" s="242"/>
      <c r="AV131" s="242"/>
      <c r="AW131" s="242"/>
      <c r="AX131" s="242"/>
      <c r="AY131" s="242"/>
      <c r="AZ131" s="242"/>
      <c r="BA131" s="242"/>
      <c r="BB131" s="242"/>
      <c r="BC131" s="242"/>
      <c r="BD131" s="242"/>
      <c r="BE131" s="242"/>
      <c r="BF131" s="242"/>
      <c r="BG131" s="242"/>
      <c r="BH131" s="242"/>
      <c r="BI131" s="242"/>
      <c r="BJ131" s="242"/>
      <c r="BK131" s="242"/>
      <c r="BL131" s="242"/>
      <c r="BM131" s="242"/>
      <c r="BN131" s="242"/>
      <c r="BO131" s="242"/>
      <c r="BP131" s="242"/>
      <c r="BQ131" s="242"/>
      <c r="BR131" s="242"/>
      <c r="BS131" s="242"/>
      <c r="BT131" s="242"/>
      <c r="BU131" s="242"/>
      <c r="BV131" s="242"/>
      <c r="BW131" s="242"/>
      <c r="BX131" s="242"/>
      <c r="BY131" s="242"/>
      <c r="BZ131" s="242"/>
      <c r="CA131" s="242"/>
      <c r="CB131" s="242"/>
      <c r="CC131" s="242"/>
      <c r="CD131" s="242"/>
      <c r="CE131" s="242"/>
      <c r="CF131" s="242"/>
      <c r="CG131" s="242"/>
      <c r="CH131" s="242"/>
      <c r="CI131" s="242"/>
      <c r="CJ131" s="242"/>
      <c r="CK131" s="242"/>
      <c r="CL131" s="242"/>
      <c r="CM131" s="242"/>
      <c r="CN131" s="242"/>
      <c r="CO131" s="242"/>
      <c r="CP131" s="242"/>
      <c r="CQ131" s="242"/>
      <c r="CR131" s="242"/>
    </row>
    <row r="132" spans="1:96" x14ac:dyDescent="0.2">
      <c r="A132" s="38"/>
      <c r="B132" s="581">
        <f>'A-B1 POUR CONF+CONSEILS'!B131:I131</f>
        <v>0</v>
      </c>
      <c r="C132" s="582"/>
      <c r="D132" s="582"/>
      <c r="E132" s="582"/>
      <c r="F132" s="582"/>
      <c r="G132" s="582"/>
      <c r="H132" s="582"/>
      <c r="I132" s="583"/>
      <c r="J132" s="31"/>
      <c r="K132" s="127"/>
      <c r="L132" s="242"/>
      <c r="M132" s="242"/>
      <c r="N132" s="242"/>
      <c r="O132" s="242"/>
      <c r="P132" s="242"/>
      <c r="Q132" s="242"/>
      <c r="R132" s="242"/>
      <c r="S132" s="242"/>
      <c r="T132" s="242"/>
      <c r="U132" s="242"/>
      <c r="V132" s="242"/>
      <c r="W132" s="242"/>
      <c r="X132" s="242"/>
      <c r="Y132" s="242"/>
      <c r="Z132" s="242"/>
      <c r="AA132" s="242"/>
      <c r="AB132" s="242"/>
      <c r="AC132" s="242"/>
      <c r="AD132" s="242"/>
      <c r="AE132" s="242"/>
      <c r="AF132" s="242"/>
      <c r="AG132" s="242"/>
      <c r="AH132" s="242"/>
      <c r="AI132" s="242"/>
      <c r="AJ132" s="242"/>
      <c r="AK132" s="242"/>
      <c r="AL132" s="242"/>
      <c r="AM132" s="242"/>
      <c r="AN132" s="242"/>
      <c r="AO132" s="242"/>
      <c r="AP132" s="242"/>
      <c r="AQ132" s="242"/>
      <c r="AR132" s="242"/>
      <c r="AS132" s="242"/>
      <c r="AT132" s="242"/>
      <c r="AU132" s="242"/>
      <c r="AV132" s="242"/>
      <c r="AW132" s="242"/>
      <c r="AX132" s="242"/>
      <c r="AY132" s="242"/>
      <c r="AZ132" s="242"/>
      <c r="BA132" s="242"/>
      <c r="BB132" s="242"/>
      <c r="BC132" s="242"/>
      <c r="BD132" s="242"/>
      <c r="BE132" s="242"/>
      <c r="BF132" s="242"/>
      <c r="BG132" s="242"/>
      <c r="BH132" s="242"/>
      <c r="BI132" s="242"/>
      <c r="BJ132" s="242"/>
      <c r="BK132" s="242"/>
      <c r="BL132" s="242"/>
      <c r="BM132" s="242"/>
      <c r="BN132" s="242"/>
      <c r="BO132" s="242"/>
      <c r="BP132" s="242"/>
      <c r="BQ132" s="242"/>
      <c r="BR132" s="242"/>
      <c r="BS132" s="242"/>
      <c r="BT132" s="242"/>
      <c r="BU132" s="242"/>
      <c r="BV132" s="242"/>
      <c r="BW132" s="242"/>
      <c r="BX132" s="242"/>
      <c r="BY132" s="242"/>
      <c r="BZ132" s="242"/>
      <c r="CA132" s="242"/>
      <c r="CB132" s="242"/>
      <c r="CC132" s="242"/>
      <c r="CD132" s="242"/>
      <c r="CE132" s="242"/>
      <c r="CF132" s="242"/>
      <c r="CG132" s="242"/>
      <c r="CH132" s="242"/>
      <c r="CI132" s="242"/>
      <c r="CJ132" s="242"/>
      <c r="CK132" s="242"/>
      <c r="CL132" s="242"/>
      <c r="CM132" s="242"/>
      <c r="CN132" s="242"/>
      <c r="CO132" s="242"/>
      <c r="CP132" s="242"/>
      <c r="CQ132" s="242"/>
      <c r="CR132" s="242"/>
    </row>
    <row r="133" spans="1:96" x14ac:dyDescent="0.2">
      <c r="A133" s="38"/>
      <c r="B133" s="578"/>
      <c r="C133" s="579"/>
      <c r="D133" s="579"/>
      <c r="E133" s="579"/>
      <c r="F133" s="579"/>
      <c r="G133" s="579"/>
      <c r="H133" s="579"/>
      <c r="I133" s="580"/>
      <c r="J133" s="31"/>
      <c r="K133" s="127"/>
      <c r="L133" s="242"/>
      <c r="M133" s="242"/>
      <c r="N133" s="242"/>
      <c r="O133" s="242"/>
      <c r="P133" s="242"/>
      <c r="Q133" s="242"/>
      <c r="R133" s="242"/>
      <c r="S133" s="242"/>
      <c r="T133" s="242"/>
      <c r="U133" s="242"/>
      <c r="V133" s="242"/>
      <c r="W133" s="242"/>
      <c r="X133" s="242"/>
      <c r="Y133" s="242"/>
      <c r="Z133" s="242"/>
      <c r="AA133" s="242"/>
      <c r="AB133" s="242"/>
      <c r="AC133" s="242"/>
      <c r="AD133" s="242"/>
      <c r="AE133" s="242"/>
      <c r="AF133" s="242"/>
      <c r="AG133" s="242"/>
      <c r="AH133" s="242"/>
      <c r="AI133" s="242"/>
      <c r="AJ133" s="242"/>
      <c r="AK133" s="242"/>
      <c r="AL133" s="242"/>
      <c r="AM133" s="242"/>
      <c r="AN133" s="242"/>
      <c r="AO133" s="242"/>
      <c r="AP133" s="242"/>
      <c r="AQ133" s="242"/>
      <c r="AR133" s="242"/>
      <c r="AS133" s="242"/>
      <c r="AT133" s="242"/>
      <c r="AU133" s="242"/>
      <c r="AV133" s="242"/>
      <c r="AW133" s="242"/>
      <c r="AX133" s="242"/>
      <c r="AY133" s="242"/>
      <c r="AZ133" s="242"/>
      <c r="BA133" s="242"/>
      <c r="BB133" s="242"/>
      <c r="BC133" s="242"/>
      <c r="BD133" s="242"/>
      <c r="BE133" s="242"/>
      <c r="BF133" s="242"/>
      <c r="BG133" s="242"/>
      <c r="BH133" s="242"/>
      <c r="BI133" s="242"/>
      <c r="BJ133" s="242"/>
      <c r="BK133" s="242"/>
      <c r="BL133" s="242"/>
      <c r="BM133" s="242"/>
      <c r="BN133" s="242"/>
      <c r="BO133" s="242"/>
      <c r="BP133" s="242"/>
      <c r="BQ133" s="242"/>
      <c r="BR133" s="242"/>
      <c r="BS133" s="242"/>
      <c r="BT133" s="242"/>
      <c r="BU133" s="242"/>
      <c r="BV133" s="242"/>
      <c r="BW133" s="242"/>
      <c r="BX133" s="242"/>
      <c r="BY133" s="242"/>
      <c r="BZ133" s="242"/>
      <c r="CA133" s="242"/>
      <c r="CB133" s="242"/>
      <c r="CC133" s="242"/>
      <c r="CD133" s="242"/>
      <c r="CE133" s="242"/>
      <c r="CF133" s="242"/>
      <c r="CG133" s="242"/>
      <c r="CH133" s="242"/>
      <c r="CI133" s="242"/>
      <c r="CJ133" s="242"/>
      <c r="CK133" s="242"/>
      <c r="CL133" s="242"/>
      <c r="CM133" s="242"/>
      <c r="CN133" s="242"/>
      <c r="CO133" s="242"/>
      <c r="CP133" s="242"/>
      <c r="CQ133" s="242"/>
      <c r="CR133" s="242"/>
    </row>
    <row r="134" spans="1:96" x14ac:dyDescent="0.2">
      <c r="A134" s="38"/>
      <c r="B134" s="578"/>
      <c r="C134" s="579"/>
      <c r="D134" s="579"/>
      <c r="E134" s="579"/>
      <c r="F134" s="579"/>
      <c r="G134" s="579"/>
      <c r="H134" s="579"/>
      <c r="I134" s="580"/>
      <c r="J134" s="31"/>
      <c r="K134" s="127"/>
      <c r="L134" s="242"/>
      <c r="M134" s="242"/>
      <c r="N134" s="242"/>
      <c r="O134" s="242"/>
      <c r="P134" s="242"/>
      <c r="Q134" s="242"/>
      <c r="R134" s="242"/>
      <c r="S134" s="242"/>
      <c r="T134" s="242"/>
      <c r="U134" s="242"/>
      <c r="V134" s="242"/>
      <c r="W134" s="242"/>
      <c r="X134" s="242"/>
      <c r="Y134" s="242"/>
      <c r="Z134" s="242"/>
      <c r="AA134" s="242"/>
      <c r="AB134" s="242"/>
      <c r="AC134" s="242"/>
      <c r="AD134" s="242"/>
      <c r="AE134" s="242"/>
      <c r="AF134" s="242"/>
      <c r="AG134" s="242"/>
      <c r="AH134" s="242"/>
      <c r="AI134" s="242"/>
      <c r="AJ134" s="242"/>
      <c r="AK134" s="242"/>
      <c r="AL134" s="242"/>
      <c r="AM134" s="242"/>
      <c r="AN134" s="242"/>
      <c r="AO134" s="242"/>
      <c r="AP134" s="242"/>
      <c r="AQ134" s="242"/>
      <c r="AR134" s="242"/>
      <c r="AS134" s="242"/>
      <c r="AT134" s="242"/>
      <c r="AU134" s="242"/>
      <c r="AV134" s="242"/>
      <c r="AW134" s="242"/>
      <c r="AX134" s="242"/>
      <c r="AY134" s="242"/>
      <c r="AZ134" s="242"/>
      <c r="BA134" s="242"/>
      <c r="BB134" s="242"/>
      <c r="BC134" s="242"/>
      <c r="BD134" s="242"/>
      <c r="BE134" s="242"/>
      <c r="BF134" s="242"/>
      <c r="BG134" s="242"/>
      <c r="BH134" s="242"/>
      <c r="BI134" s="242"/>
      <c r="BJ134" s="242"/>
      <c r="BK134" s="242"/>
      <c r="BL134" s="242"/>
      <c r="BM134" s="242"/>
      <c r="BN134" s="242"/>
      <c r="BO134" s="242"/>
      <c r="BP134" s="242"/>
      <c r="BQ134" s="242"/>
      <c r="BR134" s="242"/>
      <c r="BS134" s="242"/>
      <c r="BT134" s="242"/>
      <c r="BU134" s="242"/>
      <c r="BV134" s="242"/>
      <c r="BW134" s="242"/>
      <c r="BX134" s="242"/>
      <c r="BY134" s="242"/>
      <c r="BZ134" s="242"/>
      <c r="CA134" s="242"/>
      <c r="CB134" s="242"/>
      <c r="CC134" s="242"/>
      <c r="CD134" s="242"/>
      <c r="CE134" s="242"/>
      <c r="CF134" s="242"/>
      <c r="CG134" s="242"/>
      <c r="CH134" s="242"/>
      <c r="CI134" s="242"/>
      <c r="CJ134" s="242"/>
      <c r="CK134" s="242"/>
      <c r="CL134" s="242"/>
      <c r="CM134" s="242"/>
      <c r="CN134" s="242"/>
      <c r="CO134" s="242"/>
      <c r="CP134" s="242"/>
      <c r="CQ134" s="242"/>
      <c r="CR134" s="242"/>
    </row>
    <row r="135" spans="1:96" x14ac:dyDescent="0.2">
      <c r="A135" s="40"/>
      <c r="B135" s="578"/>
      <c r="C135" s="579"/>
      <c r="D135" s="579"/>
      <c r="E135" s="579"/>
      <c r="F135" s="579"/>
      <c r="G135" s="579"/>
      <c r="H135" s="579"/>
      <c r="I135" s="580"/>
      <c r="J135" s="155"/>
      <c r="K135" s="186"/>
      <c r="L135" s="243"/>
      <c r="M135" s="243"/>
      <c r="N135" s="243"/>
      <c r="O135" s="243"/>
      <c r="P135" s="243"/>
      <c r="Q135" s="243"/>
      <c r="R135" s="243"/>
      <c r="S135" s="243"/>
      <c r="T135" s="243"/>
      <c r="U135" s="243"/>
      <c r="V135" s="243"/>
      <c r="W135" s="243"/>
      <c r="X135" s="243"/>
      <c r="Y135" s="243"/>
      <c r="Z135" s="243"/>
      <c r="AA135" s="243"/>
      <c r="AB135" s="243"/>
      <c r="AC135" s="243"/>
      <c r="AD135" s="243"/>
      <c r="AE135" s="243"/>
      <c r="AF135" s="243"/>
      <c r="AG135" s="243"/>
      <c r="AH135" s="243"/>
      <c r="AI135" s="243"/>
      <c r="AJ135" s="243"/>
      <c r="AK135" s="243"/>
      <c r="AL135" s="243"/>
      <c r="AM135" s="243"/>
      <c r="AN135" s="243"/>
      <c r="AO135" s="243"/>
      <c r="AP135" s="243"/>
      <c r="AQ135" s="243"/>
      <c r="AR135" s="243"/>
      <c r="AS135" s="243"/>
      <c r="AT135" s="243"/>
      <c r="AU135" s="243"/>
      <c r="AV135" s="243"/>
      <c r="AW135" s="243"/>
      <c r="AX135" s="243"/>
      <c r="AY135" s="243"/>
      <c r="AZ135" s="243"/>
      <c r="BA135" s="243"/>
      <c r="BB135" s="243"/>
      <c r="BC135" s="243"/>
      <c r="BD135" s="243"/>
      <c r="BE135" s="243"/>
      <c r="BF135" s="243"/>
      <c r="BG135" s="243"/>
      <c r="BH135" s="243"/>
      <c r="BI135" s="243"/>
      <c r="BJ135" s="243"/>
      <c r="BK135" s="243"/>
      <c r="BL135" s="243"/>
      <c r="BM135" s="243"/>
      <c r="BN135" s="243"/>
      <c r="BO135" s="243"/>
      <c r="BP135" s="243"/>
      <c r="BQ135" s="243"/>
      <c r="BR135" s="243"/>
      <c r="BS135" s="243"/>
      <c r="BT135" s="243"/>
      <c r="BU135" s="243"/>
      <c r="BV135" s="243"/>
      <c r="BW135" s="243"/>
      <c r="BX135" s="243"/>
      <c r="BY135" s="243"/>
      <c r="BZ135" s="243"/>
      <c r="CA135" s="243"/>
      <c r="CB135" s="243"/>
      <c r="CC135" s="243"/>
      <c r="CD135" s="243"/>
      <c r="CE135" s="243"/>
      <c r="CF135" s="243"/>
      <c r="CG135" s="243"/>
      <c r="CH135" s="243"/>
      <c r="CI135" s="243"/>
      <c r="CJ135" s="243"/>
      <c r="CK135" s="243"/>
      <c r="CL135" s="243"/>
      <c r="CM135" s="243"/>
      <c r="CN135" s="243"/>
      <c r="CO135" s="243"/>
      <c r="CP135" s="243"/>
      <c r="CQ135" s="243"/>
      <c r="CR135" s="243"/>
    </row>
    <row r="136" spans="1:96" x14ac:dyDescent="0.2">
      <c r="A136" s="37">
        <v>903</v>
      </c>
      <c r="B136" s="490" t="s">
        <v>93</v>
      </c>
      <c r="C136" s="490"/>
      <c r="D136" s="490"/>
      <c r="E136" s="490"/>
      <c r="F136" s="490"/>
      <c r="G136" s="491"/>
      <c r="H136" s="461"/>
      <c r="I136" s="513"/>
      <c r="J136" s="202"/>
      <c r="K136" s="187"/>
      <c r="L136" s="234"/>
      <c r="M136" s="234"/>
      <c r="N136" s="234"/>
      <c r="O136" s="234"/>
      <c r="P136" s="234"/>
      <c r="Q136" s="234"/>
      <c r="R136" s="234"/>
      <c r="S136" s="234"/>
      <c r="T136" s="234"/>
      <c r="U136" s="234"/>
      <c r="V136" s="234"/>
      <c r="W136" s="234"/>
      <c r="X136" s="234"/>
      <c r="Y136" s="234"/>
      <c r="Z136" s="234"/>
      <c r="AA136" s="234"/>
      <c r="AB136" s="234"/>
      <c r="AC136" s="234"/>
      <c r="AD136" s="234"/>
      <c r="AE136" s="234"/>
      <c r="AF136" s="234"/>
      <c r="AG136" s="234"/>
      <c r="AH136" s="234"/>
      <c r="AI136" s="234"/>
      <c r="AJ136" s="234"/>
      <c r="AK136" s="234"/>
      <c r="AL136" s="234"/>
      <c r="AM136" s="234"/>
      <c r="AN136" s="234"/>
      <c r="AO136" s="234"/>
      <c r="AP136" s="234"/>
      <c r="AQ136" s="234"/>
      <c r="AR136" s="234"/>
      <c r="AS136" s="234"/>
      <c r="AT136" s="234"/>
      <c r="AU136" s="234"/>
      <c r="AV136" s="234"/>
      <c r="AW136" s="234"/>
      <c r="AX136" s="234"/>
      <c r="AY136" s="234"/>
      <c r="AZ136" s="234"/>
      <c r="BA136" s="234"/>
      <c r="BB136" s="234"/>
      <c r="BC136" s="234"/>
      <c r="BD136" s="234"/>
      <c r="BE136" s="234"/>
      <c r="BF136" s="234"/>
      <c r="BG136" s="234"/>
      <c r="BH136" s="234"/>
      <c r="BI136" s="234"/>
      <c r="BJ136" s="234"/>
      <c r="BK136" s="234"/>
      <c r="BL136" s="234"/>
      <c r="BM136" s="234"/>
      <c r="BN136" s="234"/>
      <c r="BO136" s="234"/>
      <c r="BP136" s="234"/>
      <c r="BQ136" s="234"/>
      <c r="BR136" s="234"/>
      <c r="BS136" s="234"/>
      <c r="BT136" s="234"/>
      <c r="BU136" s="234"/>
      <c r="BV136" s="234"/>
      <c r="BW136" s="234"/>
      <c r="BX136" s="234"/>
      <c r="BY136" s="234"/>
      <c r="BZ136" s="234"/>
      <c r="CA136" s="234"/>
      <c r="CB136" s="234"/>
      <c r="CC136" s="234"/>
      <c r="CD136" s="234"/>
      <c r="CE136" s="234"/>
      <c r="CF136" s="234"/>
      <c r="CG136" s="234"/>
      <c r="CH136" s="234"/>
      <c r="CI136" s="234"/>
      <c r="CJ136" s="234"/>
      <c r="CK136" s="234"/>
      <c r="CL136" s="234"/>
      <c r="CM136" s="234"/>
      <c r="CN136" s="234"/>
      <c r="CO136" s="234"/>
      <c r="CP136" s="234"/>
      <c r="CQ136" s="234"/>
      <c r="CR136" s="234"/>
    </row>
    <row r="137" spans="1:96" ht="14.1" customHeight="1" x14ac:dyDescent="0.2">
      <c r="A137" s="38"/>
      <c r="B137" s="581">
        <f>'A-B1 POUR CONF+CONSEILS'!B133:I133</f>
        <v>0</v>
      </c>
      <c r="C137" s="582"/>
      <c r="D137" s="582"/>
      <c r="E137" s="582"/>
      <c r="F137" s="582"/>
      <c r="G137" s="582"/>
      <c r="H137" s="582"/>
      <c r="I137" s="583"/>
      <c r="J137" s="31"/>
      <c r="K137" s="127"/>
      <c r="L137" s="242"/>
      <c r="M137" s="242"/>
      <c r="N137" s="242"/>
      <c r="O137" s="242"/>
      <c r="P137" s="242"/>
      <c r="Q137" s="242"/>
      <c r="R137" s="242"/>
      <c r="S137" s="242"/>
      <c r="T137" s="242"/>
      <c r="U137" s="242"/>
      <c r="V137" s="242"/>
      <c r="W137" s="242"/>
      <c r="X137" s="242"/>
      <c r="Y137" s="242"/>
      <c r="Z137" s="242"/>
      <c r="AA137" s="242"/>
      <c r="AB137" s="242"/>
      <c r="AC137" s="242"/>
      <c r="AD137" s="242"/>
      <c r="AE137" s="242"/>
      <c r="AF137" s="242"/>
      <c r="AG137" s="242"/>
      <c r="AH137" s="242"/>
      <c r="AI137" s="242"/>
      <c r="AJ137" s="242"/>
      <c r="AK137" s="242"/>
      <c r="AL137" s="242"/>
      <c r="AM137" s="242"/>
      <c r="AN137" s="242"/>
      <c r="AO137" s="242"/>
      <c r="AP137" s="242"/>
      <c r="AQ137" s="242"/>
      <c r="AR137" s="242"/>
      <c r="AS137" s="242"/>
      <c r="AT137" s="242"/>
      <c r="AU137" s="242"/>
      <c r="AV137" s="242"/>
      <c r="AW137" s="242"/>
      <c r="AX137" s="242"/>
      <c r="AY137" s="242"/>
      <c r="AZ137" s="242"/>
      <c r="BA137" s="242"/>
      <c r="BB137" s="242"/>
      <c r="BC137" s="242"/>
      <c r="BD137" s="242"/>
      <c r="BE137" s="242"/>
      <c r="BF137" s="242"/>
      <c r="BG137" s="242"/>
      <c r="BH137" s="242"/>
      <c r="BI137" s="242"/>
      <c r="BJ137" s="242"/>
      <c r="BK137" s="242"/>
      <c r="BL137" s="242"/>
      <c r="BM137" s="242"/>
      <c r="BN137" s="242"/>
      <c r="BO137" s="242"/>
      <c r="BP137" s="242"/>
      <c r="BQ137" s="242"/>
      <c r="BR137" s="242"/>
      <c r="BS137" s="242"/>
      <c r="BT137" s="242"/>
      <c r="BU137" s="242"/>
      <c r="BV137" s="242"/>
      <c r="BW137" s="242"/>
      <c r="BX137" s="242"/>
      <c r="BY137" s="242"/>
      <c r="BZ137" s="242"/>
      <c r="CA137" s="242"/>
      <c r="CB137" s="242"/>
      <c r="CC137" s="242"/>
      <c r="CD137" s="242"/>
      <c r="CE137" s="242"/>
      <c r="CF137" s="242"/>
      <c r="CG137" s="242"/>
      <c r="CH137" s="242"/>
      <c r="CI137" s="242"/>
      <c r="CJ137" s="242"/>
      <c r="CK137" s="242"/>
      <c r="CL137" s="242"/>
      <c r="CM137" s="242"/>
      <c r="CN137" s="242"/>
      <c r="CO137" s="242"/>
      <c r="CP137" s="242"/>
      <c r="CQ137" s="242"/>
      <c r="CR137" s="242"/>
    </row>
    <row r="138" spans="1:96" ht="14.1" customHeight="1" x14ac:dyDescent="0.2">
      <c r="A138" s="38"/>
      <c r="B138" s="581">
        <f>'A-B1 POUR CONF+CONSEILS'!B134:I134</f>
        <v>0</v>
      </c>
      <c r="C138" s="582"/>
      <c r="D138" s="582"/>
      <c r="E138" s="582"/>
      <c r="F138" s="582"/>
      <c r="G138" s="582"/>
      <c r="H138" s="582"/>
      <c r="I138" s="583"/>
      <c r="J138" s="31"/>
      <c r="K138" s="127"/>
      <c r="L138" s="242"/>
      <c r="M138" s="242"/>
      <c r="N138" s="242"/>
      <c r="O138" s="242"/>
      <c r="P138" s="242"/>
      <c r="Q138" s="242"/>
      <c r="R138" s="242"/>
      <c r="S138" s="242"/>
      <c r="T138" s="242"/>
      <c r="U138" s="242"/>
      <c r="V138" s="242"/>
      <c r="W138" s="242"/>
      <c r="X138" s="242"/>
      <c r="Y138" s="242"/>
      <c r="Z138" s="242"/>
      <c r="AA138" s="242"/>
      <c r="AB138" s="242"/>
      <c r="AC138" s="242"/>
      <c r="AD138" s="242"/>
      <c r="AE138" s="242"/>
      <c r="AF138" s="242"/>
      <c r="AG138" s="242"/>
      <c r="AH138" s="242"/>
      <c r="AI138" s="242"/>
      <c r="AJ138" s="242"/>
      <c r="AK138" s="242"/>
      <c r="AL138" s="242"/>
      <c r="AM138" s="242"/>
      <c r="AN138" s="242"/>
      <c r="AO138" s="242"/>
      <c r="AP138" s="242"/>
      <c r="AQ138" s="242"/>
      <c r="AR138" s="242"/>
      <c r="AS138" s="242"/>
      <c r="AT138" s="242"/>
      <c r="AU138" s="242"/>
      <c r="AV138" s="242"/>
      <c r="AW138" s="242"/>
      <c r="AX138" s="242"/>
      <c r="AY138" s="242"/>
      <c r="AZ138" s="242"/>
      <c r="BA138" s="242"/>
      <c r="BB138" s="242"/>
      <c r="BC138" s="242"/>
      <c r="BD138" s="242"/>
      <c r="BE138" s="242"/>
      <c r="BF138" s="242"/>
      <c r="BG138" s="242"/>
      <c r="BH138" s="242"/>
      <c r="BI138" s="242"/>
      <c r="BJ138" s="242"/>
      <c r="BK138" s="242"/>
      <c r="BL138" s="242"/>
      <c r="BM138" s="242"/>
      <c r="BN138" s="242"/>
      <c r="BO138" s="242"/>
      <c r="BP138" s="242"/>
      <c r="BQ138" s="242"/>
      <c r="BR138" s="242"/>
      <c r="BS138" s="242"/>
      <c r="BT138" s="242"/>
      <c r="BU138" s="242"/>
      <c r="BV138" s="242"/>
      <c r="BW138" s="242"/>
      <c r="BX138" s="242"/>
      <c r="BY138" s="242"/>
      <c r="BZ138" s="242"/>
      <c r="CA138" s="242"/>
      <c r="CB138" s="242"/>
      <c r="CC138" s="242"/>
      <c r="CD138" s="242"/>
      <c r="CE138" s="242"/>
      <c r="CF138" s="242"/>
      <c r="CG138" s="242"/>
      <c r="CH138" s="242"/>
      <c r="CI138" s="242"/>
      <c r="CJ138" s="242"/>
      <c r="CK138" s="242"/>
      <c r="CL138" s="242"/>
      <c r="CM138" s="242"/>
      <c r="CN138" s="242"/>
      <c r="CO138" s="242"/>
      <c r="CP138" s="242"/>
      <c r="CQ138" s="242"/>
      <c r="CR138" s="242"/>
    </row>
    <row r="139" spans="1:96" ht="14.1" customHeight="1" x14ac:dyDescent="0.2">
      <c r="A139" s="38"/>
      <c r="B139" s="581">
        <f>'A-B1 POUR CONF+CONSEILS'!B135:I135</f>
        <v>0</v>
      </c>
      <c r="C139" s="582"/>
      <c r="D139" s="582"/>
      <c r="E139" s="582"/>
      <c r="F139" s="582"/>
      <c r="G139" s="582"/>
      <c r="H139" s="582"/>
      <c r="I139" s="583"/>
      <c r="J139" s="31"/>
      <c r="K139" s="127"/>
      <c r="L139" s="242"/>
      <c r="M139" s="242"/>
      <c r="N139" s="242"/>
      <c r="O139" s="242"/>
      <c r="P139" s="242"/>
      <c r="Q139" s="242"/>
      <c r="R139" s="242"/>
      <c r="S139" s="242"/>
      <c r="T139" s="242"/>
      <c r="U139" s="242"/>
      <c r="V139" s="242"/>
      <c r="W139" s="242"/>
      <c r="X139" s="242"/>
      <c r="Y139" s="242"/>
      <c r="Z139" s="242"/>
      <c r="AA139" s="242"/>
      <c r="AB139" s="242"/>
      <c r="AC139" s="242"/>
      <c r="AD139" s="242"/>
      <c r="AE139" s="242"/>
      <c r="AF139" s="242"/>
      <c r="AG139" s="242"/>
      <c r="AH139" s="242"/>
      <c r="AI139" s="242"/>
      <c r="AJ139" s="242"/>
      <c r="AK139" s="242"/>
      <c r="AL139" s="242"/>
      <c r="AM139" s="242"/>
      <c r="AN139" s="242"/>
      <c r="AO139" s="242"/>
      <c r="AP139" s="242"/>
      <c r="AQ139" s="242"/>
      <c r="AR139" s="242"/>
      <c r="AS139" s="242"/>
      <c r="AT139" s="242"/>
      <c r="AU139" s="242"/>
      <c r="AV139" s="242"/>
      <c r="AW139" s="242"/>
      <c r="AX139" s="242"/>
      <c r="AY139" s="242"/>
      <c r="AZ139" s="242"/>
      <c r="BA139" s="242"/>
      <c r="BB139" s="242"/>
      <c r="BC139" s="242"/>
      <c r="BD139" s="242"/>
      <c r="BE139" s="242"/>
      <c r="BF139" s="242"/>
      <c r="BG139" s="242"/>
      <c r="BH139" s="242"/>
      <c r="BI139" s="242"/>
      <c r="BJ139" s="242"/>
      <c r="BK139" s="242"/>
      <c r="BL139" s="242"/>
      <c r="BM139" s="242"/>
      <c r="BN139" s="242"/>
      <c r="BO139" s="242"/>
      <c r="BP139" s="242"/>
      <c r="BQ139" s="242"/>
      <c r="BR139" s="242"/>
      <c r="BS139" s="242"/>
      <c r="BT139" s="242"/>
      <c r="BU139" s="242"/>
      <c r="BV139" s="242"/>
      <c r="BW139" s="242"/>
      <c r="BX139" s="242"/>
      <c r="BY139" s="242"/>
      <c r="BZ139" s="242"/>
      <c r="CA139" s="242"/>
      <c r="CB139" s="242"/>
      <c r="CC139" s="242"/>
      <c r="CD139" s="242"/>
      <c r="CE139" s="242"/>
      <c r="CF139" s="242"/>
      <c r="CG139" s="242"/>
      <c r="CH139" s="242"/>
      <c r="CI139" s="242"/>
      <c r="CJ139" s="242"/>
      <c r="CK139" s="242"/>
      <c r="CL139" s="242"/>
      <c r="CM139" s="242"/>
      <c r="CN139" s="242"/>
      <c r="CO139" s="242"/>
      <c r="CP139" s="242"/>
      <c r="CQ139" s="242"/>
      <c r="CR139" s="242"/>
    </row>
    <row r="140" spans="1:96" x14ac:dyDescent="0.2">
      <c r="A140" s="38"/>
      <c r="B140" s="578"/>
      <c r="C140" s="579"/>
      <c r="D140" s="579"/>
      <c r="E140" s="579"/>
      <c r="F140" s="579"/>
      <c r="G140" s="579"/>
      <c r="H140" s="579"/>
      <c r="I140" s="580"/>
      <c r="J140" s="31"/>
      <c r="K140" s="127"/>
      <c r="L140" s="242"/>
      <c r="M140" s="242"/>
      <c r="N140" s="242"/>
      <c r="O140" s="242"/>
      <c r="P140" s="242"/>
      <c r="Q140" s="242"/>
      <c r="R140" s="242"/>
      <c r="S140" s="242"/>
      <c r="T140" s="242"/>
      <c r="U140" s="242"/>
      <c r="V140" s="242"/>
      <c r="W140" s="242"/>
      <c r="X140" s="242"/>
      <c r="Y140" s="242"/>
      <c r="Z140" s="242"/>
      <c r="AA140" s="242"/>
      <c r="AB140" s="242"/>
      <c r="AC140" s="242"/>
      <c r="AD140" s="242"/>
      <c r="AE140" s="242"/>
      <c r="AF140" s="242"/>
      <c r="AG140" s="242"/>
      <c r="AH140" s="242"/>
      <c r="AI140" s="242"/>
      <c r="AJ140" s="242"/>
      <c r="AK140" s="242"/>
      <c r="AL140" s="242"/>
      <c r="AM140" s="242"/>
      <c r="AN140" s="242"/>
      <c r="AO140" s="242"/>
      <c r="AP140" s="242"/>
      <c r="AQ140" s="242"/>
      <c r="AR140" s="242"/>
      <c r="AS140" s="242"/>
      <c r="AT140" s="242"/>
      <c r="AU140" s="242"/>
      <c r="AV140" s="242"/>
      <c r="AW140" s="242"/>
      <c r="AX140" s="242"/>
      <c r="AY140" s="242"/>
      <c r="AZ140" s="242"/>
      <c r="BA140" s="242"/>
      <c r="BB140" s="242"/>
      <c r="BC140" s="242"/>
      <c r="BD140" s="242"/>
      <c r="BE140" s="242"/>
      <c r="BF140" s="242"/>
      <c r="BG140" s="242"/>
      <c r="BH140" s="242"/>
      <c r="BI140" s="242"/>
      <c r="BJ140" s="242"/>
      <c r="BK140" s="242"/>
      <c r="BL140" s="242"/>
      <c r="BM140" s="242"/>
      <c r="BN140" s="242"/>
      <c r="BO140" s="242"/>
      <c r="BP140" s="242"/>
      <c r="BQ140" s="242"/>
      <c r="BR140" s="242"/>
      <c r="BS140" s="242"/>
      <c r="BT140" s="242"/>
      <c r="BU140" s="242"/>
      <c r="BV140" s="242"/>
      <c r="BW140" s="242"/>
      <c r="BX140" s="242"/>
      <c r="BY140" s="242"/>
      <c r="BZ140" s="242"/>
      <c r="CA140" s="242"/>
      <c r="CB140" s="242"/>
      <c r="CC140" s="242"/>
      <c r="CD140" s="242"/>
      <c r="CE140" s="242"/>
      <c r="CF140" s="242"/>
      <c r="CG140" s="242"/>
      <c r="CH140" s="242"/>
      <c r="CI140" s="242"/>
      <c r="CJ140" s="242"/>
      <c r="CK140" s="242"/>
      <c r="CL140" s="242"/>
      <c r="CM140" s="242"/>
      <c r="CN140" s="242"/>
      <c r="CO140" s="242"/>
      <c r="CP140" s="242"/>
      <c r="CQ140" s="242"/>
      <c r="CR140" s="242"/>
    </row>
    <row r="141" spans="1:96" ht="14.1" customHeight="1" x14ac:dyDescent="0.2">
      <c r="A141" s="38"/>
      <c r="B141" s="578"/>
      <c r="C141" s="579"/>
      <c r="D141" s="579"/>
      <c r="E141" s="579"/>
      <c r="F141" s="579"/>
      <c r="G141" s="579"/>
      <c r="H141" s="579"/>
      <c r="I141" s="580"/>
      <c r="J141" s="31"/>
      <c r="K141" s="127"/>
      <c r="L141" s="242"/>
      <c r="M141" s="242"/>
      <c r="N141" s="242"/>
      <c r="O141" s="242"/>
      <c r="P141" s="242"/>
      <c r="Q141" s="242"/>
      <c r="R141" s="242"/>
      <c r="S141" s="242"/>
      <c r="T141" s="242"/>
      <c r="U141" s="242"/>
      <c r="V141" s="242"/>
      <c r="W141" s="242"/>
      <c r="X141" s="242"/>
      <c r="Y141" s="242"/>
      <c r="Z141" s="242"/>
      <c r="AA141" s="242"/>
      <c r="AB141" s="242"/>
      <c r="AC141" s="242"/>
      <c r="AD141" s="242"/>
      <c r="AE141" s="242"/>
      <c r="AF141" s="242"/>
      <c r="AG141" s="242"/>
      <c r="AH141" s="242"/>
      <c r="AI141" s="242"/>
      <c r="AJ141" s="242"/>
      <c r="AK141" s="242"/>
      <c r="AL141" s="242"/>
      <c r="AM141" s="242"/>
      <c r="AN141" s="242"/>
      <c r="AO141" s="242"/>
      <c r="AP141" s="242"/>
      <c r="AQ141" s="242"/>
      <c r="AR141" s="242"/>
      <c r="AS141" s="242"/>
      <c r="AT141" s="242"/>
      <c r="AU141" s="242"/>
      <c r="AV141" s="242"/>
      <c r="AW141" s="242"/>
      <c r="AX141" s="242"/>
      <c r="AY141" s="242"/>
      <c r="AZ141" s="242"/>
      <c r="BA141" s="242"/>
      <c r="BB141" s="242"/>
      <c r="BC141" s="242"/>
      <c r="BD141" s="242"/>
      <c r="BE141" s="242"/>
      <c r="BF141" s="242"/>
      <c r="BG141" s="242"/>
      <c r="BH141" s="242"/>
      <c r="BI141" s="242"/>
      <c r="BJ141" s="242"/>
      <c r="BK141" s="242"/>
      <c r="BL141" s="242"/>
      <c r="BM141" s="242"/>
      <c r="BN141" s="242"/>
      <c r="BO141" s="242"/>
      <c r="BP141" s="242"/>
      <c r="BQ141" s="242"/>
      <c r="BR141" s="242"/>
      <c r="BS141" s="242"/>
      <c r="BT141" s="242"/>
      <c r="BU141" s="242"/>
      <c r="BV141" s="242"/>
      <c r="BW141" s="242"/>
      <c r="BX141" s="242"/>
      <c r="BY141" s="242"/>
      <c r="BZ141" s="242"/>
      <c r="CA141" s="242"/>
      <c r="CB141" s="242"/>
      <c r="CC141" s="242"/>
      <c r="CD141" s="242"/>
      <c r="CE141" s="242"/>
      <c r="CF141" s="242"/>
      <c r="CG141" s="242"/>
      <c r="CH141" s="242"/>
      <c r="CI141" s="242"/>
      <c r="CJ141" s="242"/>
      <c r="CK141" s="242"/>
      <c r="CL141" s="242"/>
      <c r="CM141" s="242"/>
      <c r="CN141" s="242"/>
      <c r="CO141" s="242"/>
      <c r="CP141" s="242"/>
      <c r="CQ141" s="242"/>
      <c r="CR141" s="242"/>
    </row>
    <row r="142" spans="1:96" ht="14.1" customHeight="1" x14ac:dyDescent="0.2">
      <c r="A142" s="38"/>
      <c r="B142" s="578"/>
      <c r="C142" s="579"/>
      <c r="D142" s="579"/>
      <c r="E142" s="579"/>
      <c r="F142" s="579"/>
      <c r="G142" s="579"/>
      <c r="H142" s="579"/>
      <c r="I142" s="580"/>
      <c r="J142" s="31"/>
      <c r="K142" s="127"/>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2"/>
      <c r="AP142" s="242"/>
      <c r="AQ142" s="242"/>
      <c r="AR142" s="242"/>
      <c r="AS142" s="242"/>
      <c r="AT142" s="242"/>
      <c r="AU142" s="242"/>
      <c r="AV142" s="242"/>
      <c r="AW142" s="242"/>
      <c r="AX142" s="242"/>
      <c r="AY142" s="242"/>
      <c r="AZ142" s="242"/>
      <c r="BA142" s="242"/>
      <c r="BB142" s="242"/>
      <c r="BC142" s="242"/>
      <c r="BD142" s="242"/>
      <c r="BE142" s="242"/>
      <c r="BF142" s="242"/>
      <c r="BG142" s="242"/>
      <c r="BH142" s="242"/>
      <c r="BI142" s="242"/>
      <c r="BJ142" s="242"/>
      <c r="BK142" s="242"/>
      <c r="BL142" s="242"/>
      <c r="BM142" s="242"/>
      <c r="BN142" s="242"/>
      <c r="BO142" s="242"/>
      <c r="BP142" s="242"/>
      <c r="BQ142" s="242"/>
      <c r="BR142" s="242"/>
      <c r="BS142" s="242"/>
      <c r="BT142" s="242"/>
      <c r="BU142" s="242"/>
      <c r="BV142" s="242"/>
      <c r="BW142" s="242"/>
      <c r="BX142" s="242"/>
      <c r="BY142" s="242"/>
      <c r="BZ142" s="242"/>
      <c r="CA142" s="242"/>
      <c r="CB142" s="242"/>
      <c r="CC142" s="242"/>
      <c r="CD142" s="242"/>
      <c r="CE142" s="242"/>
      <c r="CF142" s="242"/>
      <c r="CG142" s="242"/>
      <c r="CH142" s="242"/>
      <c r="CI142" s="242"/>
      <c r="CJ142" s="242"/>
      <c r="CK142" s="242"/>
      <c r="CL142" s="242"/>
      <c r="CM142" s="242"/>
      <c r="CN142" s="242"/>
      <c r="CO142" s="242"/>
      <c r="CP142" s="242"/>
      <c r="CQ142" s="242"/>
      <c r="CR142" s="242"/>
    </row>
    <row r="143" spans="1:96" ht="14.1" customHeight="1" x14ac:dyDescent="0.2">
      <c r="A143" s="40"/>
      <c r="B143" s="578"/>
      <c r="C143" s="579"/>
      <c r="D143" s="579"/>
      <c r="E143" s="579"/>
      <c r="F143" s="579"/>
      <c r="G143" s="579"/>
      <c r="H143" s="579"/>
      <c r="I143" s="580"/>
      <c r="J143" s="199"/>
      <c r="K143" s="186"/>
      <c r="L143" s="243"/>
      <c r="M143" s="243"/>
      <c r="N143" s="243"/>
      <c r="O143" s="243"/>
      <c r="P143" s="243"/>
      <c r="Q143" s="243"/>
      <c r="R143" s="243"/>
      <c r="S143" s="243"/>
      <c r="T143" s="243"/>
      <c r="U143" s="243"/>
      <c r="V143" s="243"/>
      <c r="W143" s="243"/>
      <c r="X143" s="243"/>
      <c r="Y143" s="243"/>
      <c r="Z143" s="243"/>
      <c r="AA143" s="243"/>
      <c r="AB143" s="243"/>
      <c r="AC143" s="243"/>
      <c r="AD143" s="243"/>
      <c r="AE143" s="243"/>
      <c r="AF143" s="243"/>
      <c r="AG143" s="243"/>
      <c r="AH143" s="243"/>
      <c r="AI143" s="243"/>
      <c r="AJ143" s="243"/>
      <c r="AK143" s="243"/>
      <c r="AL143" s="243"/>
      <c r="AM143" s="243"/>
      <c r="AN143" s="243"/>
      <c r="AO143" s="243"/>
      <c r="AP143" s="243"/>
      <c r="AQ143" s="243"/>
      <c r="AR143" s="243"/>
      <c r="AS143" s="243"/>
      <c r="AT143" s="243"/>
      <c r="AU143" s="243"/>
      <c r="AV143" s="243"/>
      <c r="AW143" s="243"/>
      <c r="AX143" s="243"/>
      <c r="AY143" s="243"/>
      <c r="AZ143" s="243"/>
      <c r="BA143" s="243"/>
      <c r="BB143" s="243"/>
      <c r="BC143" s="243"/>
      <c r="BD143" s="243"/>
      <c r="BE143" s="243"/>
      <c r="BF143" s="243"/>
      <c r="BG143" s="243"/>
      <c r="BH143" s="243"/>
      <c r="BI143" s="243"/>
      <c r="BJ143" s="243"/>
      <c r="BK143" s="243"/>
      <c r="BL143" s="243"/>
      <c r="BM143" s="243"/>
      <c r="BN143" s="243"/>
      <c r="BO143" s="243"/>
      <c r="BP143" s="243"/>
      <c r="BQ143" s="243"/>
      <c r="BR143" s="243"/>
      <c r="BS143" s="243"/>
      <c r="BT143" s="243"/>
      <c r="BU143" s="243"/>
      <c r="BV143" s="243"/>
      <c r="BW143" s="243"/>
      <c r="BX143" s="243"/>
      <c r="BY143" s="243"/>
      <c r="BZ143" s="243"/>
      <c r="CA143" s="243"/>
      <c r="CB143" s="243"/>
      <c r="CC143" s="243"/>
      <c r="CD143" s="243"/>
      <c r="CE143" s="243"/>
      <c r="CF143" s="243"/>
      <c r="CG143" s="243"/>
      <c r="CH143" s="243"/>
      <c r="CI143" s="243"/>
      <c r="CJ143" s="243"/>
      <c r="CK143" s="243"/>
      <c r="CL143" s="243"/>
      <c r="CM143" s="243"/>
      <c r="CN143" s="243"/>
      <c r="CO143" s="243"/>
      <c r="CP143" s="243"/>
      <c r="CQ143" s="243"/>
      <c r="CR143" s="243"/>
    </row>
    <row r="144" spans="1:96" x14ac:dyDescent="0.2">
      <c r="A144" s="37">
        <v>904</v>
      </c>
      <c r="B144" s="490" t="s">
        <v>94</v>
      </c>
      <c r="C144" s="490"/>
      <c r="D144" s="490"/>
      <c r="E144" s="490"/>
      <c r="F144" s="490"/>
      <c r="G144" s="491"/>
      <c r="H144" s="478"/>
      <c r="I144" s="479"/>
      <c r="J144" s="149"/>
      <c r="K144" s="187"/>
      <c r="L144" s="234"/>
      <c r="M144" s="234"/>
      <c r="N144" s="234"/>
      <c r="O144" s="234"/>
      <c r="P144" s="234"/>
      <c r="Q144" s="234"/>
      <c r="R144" s="234"/>
      <c r="S144" s="234"/>
      <c r="T144" s="234"/>
      <c r="U144" s="234"/>
      <c r="V144" s="234"/>
      <c r="W144" s="234"/>
      <c r="X144" s="234"/>
      <c r="Y144" s="234"/>
      <c r="Z144" s="234"/>
      <c r="AA144" s="234"/>
      <c r="AB144" s="234"/>
      <c r="AC144" s="234"/>
      <c r="AD144" s="234"/>
      <c r="AE144" s="234"/>
      <c r="AF144" s="234"/>
      <c r="AG144" s="234"/>
      <c r="AH144" s="234"/>
      <c r="AI144" s="234"/>
      <c r="AJ144" s="234"/>
      <c r="AK144" s="234"/>
      <c r="AL144" s="234"/>
      <c r="AM144" s="234"/>
      <c r="AN144" s="234"/>
      <c r="AO144" s="234"/>
      <c r="AP144" s="234"/>
      <c r="AQ144" s="234"/>
      <c r="AR144" s="234"/>
      <c r="AS144" s="234"/>
      <c r="AT144" s="234"/>
      <c r="AU144" s="234"/>
      <c r="AV144" s="234"/>
      <c r="AW144" s="234"/>
      <c r="AX144" s="234"/>
      <c r="AY144" s="234"/>
      <c r="AZ144" s="234"/>
      <c r="BA144" s="234"/>
      <c r="BB144" s="234"/>
      <c r="BC144" s="234"/>
      <c r="BD144" s="234"/>
      <c r="BE144" s="234"/>
      <c r="BF144" s="234"/>
      <c r="BG144" s="234"/>
      <c r="BH144" s="234"/>
      <c r="BI144" s="234"/>
      <c r="BJ144" s="234"/>
      <c r="BK144" s="234"/>
      <c r="BL144" s="234"/>
      <c r="BM144" s="234"/>
      <c r="BN144" s="234"/>
      <c r="BO144" s="234"/>
      <c r="BP144" s="234"/>
      <c r="BQ144" s="234"/>
      <c r="BR144" s="234"/>
      <c r="BS144" s="234"/>
      <c r="BT144" s="234"/>
      <c r="BU144" s="234"/>
      <c r="BV144" s="234"/>
      <c r="BW144" s="234"/>
      <c r="BX144" s="234"/>
      <c r="BY144" s="234"/>
      <c r="BZ144" s="234"/>
      <c r="CA144" s="234"/>
      <c r="CB144" s="234"/>
      <c r="CC144" s="234"/>
      <c r="CD144" s="234"/>
      <c r="CE144" s="234"/>
      <c r="CF144" s="234"/>
      <c r="CG144" s="234"/>
      <c r="CH144" s="234"/>
      <c r="CI144" s="234"/>
      <c r="CJ144" s="234"/>
      <c r="CK144" s="234"/>
      <c r="CL144" s="234"/>
      <c r="CM144" s="234"/>
      <c r="CN144" s="234"/>
      <c r="CO144" s="234"/>
      <c r="CP144" s="234"/>
      <c r="CQ144" s="234"/>
      <c r="CR144" s="234"/>
    </row>
    <row r="145" spans="1:103" ht="14.1" customHeight="1" x14ac:dyDescent="0.2">
      <c r="A145" s="38"/>
      <c r="B145" s="581">
        <f>'A-B1 POUR CONF+CONSEILS'!B137:I137</f>
        <v>0</v>
      </c>
      <c r="C145" s="582"/>
      <c r="D145" s="582"/>
      <c r="E145" s="582"/>
      <c r="F145" s="582"/>
      <c r="G145" s="582"/>
      <c r="H145" s="582"/>
      <c r="I145" s="583"/>
      <c r="J145" s="31"/>
      <c r="K145" s="127"/>
      <c r="L145" s="242"/>
      <c r="M145" s="242"/>
      <c r="N145" s="242"/>
      <c r="O145" s="242"/>
      <c r="P145" s="242"/>
      <c r="Q145" s="242"/>
      <c r="R145" s="242"/>
      <c r="S145" s="242"/>
      <c r="T145" s="242"/>
      <c r="U145" s="242"/>
      <c r="V145" s="242"/>
      <c r="W145" s="242"/>
      <c r="X145" s="242"/>
      <c r="Y145" s="242"/>
      <c r="Z145" s="242"/>
      <c r="AA145" s="242"/>
      <c r="AB145" s="242"/>
      <c r="AC145" s="242"/>
      <c r="AD145" s="242"/>
      <c r="AE145" s="242"/>
      <c r="AF145" s="242"/>
      <c r="AG145" s="242"/>
      <c r="AH145" s="242"/>
      <c r="AI145" s="242"/>
      <c r="AJ145" s="242"/>
      <c r="AK145" s="242"/>
      <c r="AL145" s="242"/>
      <c r="AM145" s="242"/>
      <c r="AN145" s="242"/>
      <c r="AO145" s="242"/>
      <c r="AP145" s="242"/>
      <c r="AQ145" s="242"/>
      <c r="AR145" s="242"/>
      <c r="AS145" s="242"/>
      <c r="AT145" s="242"/>
      <c r="AU145" s="242"/>
      <c r="AV145" s="242"/>
      <c r="AW145" s="242"/>
      <c r="AX145" s="242"/>
      <c r="AY145" s="242"/>
      <c r="AZ145" s="242"/>
      <c r="BA145" s="242"/>
      <c r="BB145" s="242"/>
      <c r="BC145" s="242"/>
      <c r="BD145" s="242"/>
      <c r="BE145" s="242"/>
      <c r="BF145" s="242"/>
      <c r="BG145" s="242"/>
      <c r="BH145" s="242"/>
      <c r="BI145" s="242"/>
      <c r="BJ145" s="242"/>
      <c r="BK145" s="242"/>
      <c r="BL145" s="242"/>
      <c r="BM145" s="242"/>
      <c r="BN145" s="242"/>
      <c r="BO145" s="242"/>
      <c r="BP145" s="242"/>
      <c r="BQ145" s="242"/>
      <c r="BR145" s="242"/>
      <c r="BS145" s="242"/>
      <c r="BT145" s="242"/>
      <c r="BU145" s="242"/>
      <c r="BV145" s="242"/>
      <c r="BW145" s="242"/>
      <c r="BX145" s="242"/>
      <c r="BY145" s="242"/>
      <c r="BZ145" s="242"/>
      <c r="CA145" s="242"/>
      <c r="CB145" s="242"/>
      <c r="CC145" s="242"/>
      <c r="CD145" s="242"/>
      <c r="CE145" s="242"/>
      <c r="CF145" s="242"/>
      <c r="CG145" s="242"/>
      <c r="CH145" s="242"/>
      <c r="CI145" s="242"/>
      <c r="CJ145" s="242"/>
      <c r="CK145" s="242"/>
      <c r="CL145" s="242"/>
      <c r="CM145" s="242"/>
      <c r="CN145" s="242"/>
      <c r="CO145" s="242"/>
      <c r="CP145" s="242"/>
      <c r="CQ145" s="242"/>
      <c r="CR145" s="242"/>
    </row>
    <row r="146" spans="1:103" ht="14.1" customHeight="1" x14ac:dyDescent="0.2">
      <c r="A146" s="38"/>
      <c r="B146" s="587">
        <f>'A-B1 POUR CONF+CONSEILS'!B138:I138</f>
        <v>0</v>
      </c>
      <c r="C146" s="588"/>
      <c r="D146" s="588"/>
      <c r="E146" s="588"/>
      <c r="F146" s="588"/>
      <c r="G146" s="588"/>
      <c r="H146" s="588"/>
      <c r="I146" s="589"/>
      <c r="J146" s="31"/>
      <c r="K146" s="127"/>
      <c r="L146" s="242"/>
      <c r="M146" s="242"/>
      <c r="N146" s="242"/>
      <c r="O146" s="242"/>
      <c r="P146" s="242"/>
      <c r="Q146" s="242"/>
      <c r="R146" s="242"/>
      <c r="S146" s="242"/>
      <c r="T146" s="242"/>
      <c r="U146" s="242"/>
      <c r="V146" s="242"/>
      <c r="W146" s="242"/>
      <c r="X146" s="242"/>
      <c r="Y146" s="242"/>
      <c r="Z146" s="242"/>
      <c r="AA146" s="242"/>
      <c r="AB146" s="242"/>
      <c r="AC146" s="242"/>
      <c r="AD146" s="242"/>
      <c r="AE146" s="242"/>
      <c r="AF146" s="242"/>
      <c r="AG146" s="242"/>
      <c r="AH146" s="242"/>
      <c r="AI146" s="242"/>
      <c r="AJ146" s="242"/>
      <c r="AK146" s="242"/>
      <c r="AL146" s="242"/>
      <c r="AM146" s="242"/>
      <c r="AN146" s="242"/>
      <c r="AO146" s="242"/>
      <c r="AP146" s="242"/>
      <c r="AQ146" s="242"/>
      <c r="AR146" s="242"/>
      <c r="AS146" s="242"/>
      <c r="AT146" s="242"/>
      <c r="AU146" s="242"/>
      <c r="AV146" s="242"/>
      <c r="AW146" s="242"/>
      <c r="AX146" s="242"/>
      <c r="AY146" s="242"/>
      <c r="AZ146" s="242"/>
      <c r="BA146" s="242"/>
      <c r="BB146" s="242"/>
      <c r="BC146" s="242"/>
      <c r="BD146" s="242"/>
      <c r="BE146" s="242"/>
      <c r="BF146" s="242"/>
      <c r="BG146" s="242"/>
      <c r="BH146" s="242"/>
      <c r="BI146" s="242"/>
      <c r="BJ146" s="242"/>
      <c r="BK146" s="242"/>
      <c r="BL146" s="242"/>
      <c r="BM146" s="242"/>
      <c r="BN146" s="242"/>
      <c r="BO146" s="242"/>
      <c r="BP146" s="242"/>
      <c r="BQ146" s="242"/>
      <c r="BR146" s="242"/>
      <c r="BS146" s="242"/>
      <c r="BT146" s="242"/>
      <c r="BU146" s="242"/>
      <c r="BV146" s="242"/>
      <c r="BW146" s="242"/>
      <c r="BX146" s="242"/>
      <c r="BY146" s="242"/>
      <c r="BZ146" s="242"/>
      <c r="CA146" s="242"/>
      <c r="CB146" s="242"/>
      <c r="CC146" s="242"/>
      <c r="CD146" s="242"/>
      <c r="CE146" s="242"/>
      <c r="CF146" s="242"/>
      <c r="CG146" s="242"/>
      <c r="CH146" s="242"/>
      <c r="CI146" s="242"/>
      <c r="CJ146" s="242"/>
      <c r="CK146" s="242"/>
      <c r="CL146" s="242"/>
      <c r="CM146" s="242"/>
      <c r="CN146" s="242"/>
      <c r="CO146" s="242"/>
      <c r="CP146" s="242"/>
      <c r="CQ146" s="242"/>
      <c r="CR146" s="242"/>
    </row>
    <row r="147" spans="1:103" ht="14.1" customHeight="1" x14ac:dyDescent="0.2">
      <c r="A147" s="38"/>
      <c r="B147" s="584"/>
      <c r="C147" s="585"/>
      <c r="D147" s="585"/>
      <c r="E147" s="585"/>
      <c r="F147" s="585"/>
      <c r="G147" s="585"/>
      <c r="H147" s="585"/>
      <c r="I147" s="586"/>
      <c r="J147" s="31"/>
      <c r="K147" s="127"/>
      <c r="L147" s="242"/>
      <c r="M147" s="242"/>
      <c r="N147" s="242"/>
      <c r="O147" s="242"/>
      <c r="P147" s="242"/>
      <c r="Q147" s="242"/>
      <c r="R147" s="242"/>
      <c r="S147" s="242"/>
      <c r="T147" s="242"/>
      <c r="U147" s="242"/>
      <c r="V147" s="242"/>
      <c r="W147" s="242"/>
      <c r="X147" s="242"/>
      <c r="Y147" s="242"/>
      <c r="Z147" s="242"/>
      <c r="AA147" s="242"/>
      <c r="AB147" s="242"/>
      <c r="AC147" s="242"/>
      <c r="AD147" s="242"/>
      <c r="AE147" s="242"/>
      <c r="AF147" s="242"/>
      <c r="AG147" s="242"/>
      <c r="AH147" s="242"/>
      <c r="AI147" s="242"/>
      <c r="AJ147" s="242"/>
      <c r="AK147" s="242"/>
      <c r="AL147" s="242"/>
      <c r="AM147" s="242"/>
      <c r="AN147" s="242"/>
      <c r="AO147" s="242"/>
      <c r="AP147" s="242"/>
      <c r="AQ147" s="242"/>
      <c r="AR147" s="242"/>
      <c r="AS147" s="242"/>
      <c r="AT147" s="242"/>
      <c r="AU147" s="242"/>
      <c r="AV147" s="242"/>
      <c r="AW147" s="242"/>
      <c r="AX147" s="242"/>
      <c r="AY147" s="242"/>
      <c r="AZ147" s="242"/>
      <c r="BA147" s="242"/>
      <c r="BB147" s="242"/>
      <c r="BC147" s="242"/>
      <c r="BD147" s="242"/>
      <c r="BE147" s="242"/>
      <c r="BF147" s="242"/>
      <c r="BG147" s="242"/>
      <c r="BH147" s="242"/>
      <c r="BI147" s="242"/>
      <c r="BJ147" s="242"/>
      <c r="BK147" s="242"/>
      <c r="BL147" s="242"/>
      <c r="BM147" s="242"/>
      <c r="BN147" s="242"/>
      <c r="BO147" s="242"/>
      <c r="BP147" s="242"/>
      <c r="BQ147" s="242"/>
      <c r="BR147" s="242"/>
      <c r="BS147" s="242"/>
      <c r="BT147" s="242"/>
      <c r="BU147" s="242"/>
      <c r="BV147" s="242"/>
      <c r="BW147" s="242"/>
      <c r="BX147" s="242"/>
      <c r="BY147" s="242"/>
      <c r="BZ147" s="242"/>
      <c r="CA147" s="242"/>
      <c r="CB147" s="242"/>
      <c r="CC147" s="242"/>
      <c r="CD147" s="242"/>
      <c r="CE147" s="242"/>
      <c r="CF147" s="242"/>
      <c r="CG147" s="242"/>
      <c r="CH147" s="242"/>
      <c r="CI147" s="242"/>
      <c r="CJ147" s="242"/>
      <c r="CK147" s="242"/>
      <c r="CL147" s="242"/>
      <c r="CM147" s="242"/>
      <c r="CN147" s="242"/>
      <c r="CO147" s="242"/>
      <c r="CP147" s="242"/>
      <c r="CQ147" s="242"/>
      <c r="CR147" s="242"/>
    </row>
    <row r="148" spans="1:103" ht="14.1" customHeight="1" x14ac:dyDescent="0.2">
      <c r="A148" s="40"/>
      <c r="B148" s="601"/>
      <c r="C148" s="602"/>
      <c r="D148" s="602"/>
      <c r="E148" s="602"/>
      <c r="F148" s="602"/>
      <c r="G148" s="602"/>
      <c r="H148" s="602"/>
      <c r="I148" s="603"/>
      <c r="J148" s="155"/>
      <c r="K148" s="186"/>
      <c r="L148" s="243"/>
      <c r="M148" s="243"/>
      <c r="N148" s="243"/>
      <c r="O148" s="243"/>
      <c r="P148" s="243"/>
      <c r="Q148" s="243"/>
      <c r="R148" s="243"/>
      <c r="S148" s="243"/>
      <c r="T148" s="243"/>
      <c r="U148" s="243"/>
      <c r="V148" s="243"/>
      <c r="W148" s="243"/>
      <c r="X148" s="243"/>
      <c r="Y148" s="243"/>
      <c r="Z148" s="243"/>
      <c r="AA148" s="243"/>
      <c r="AB148" s="243"/>
      <c r="AC148" s="243"/>
      <c r="AD148" s="243"/>
      <c r="AE148" s="243"/>
      <c r="AF148" s="243"/>
      <c r="AG148" s="243"/>
      <c r="AH148" s="243"/>
      <c r="AI148" s="243"/>
      <c r="AJ148" s="243"/>
      <c r="AK148" s="243"/>
      <c r="AL148" s="243"/>
      <c r="AM148" s="243"/>
      <c r="AN148" s="243"/>
      <c r="AO148" s="243"/>
      <c r="AP148" s="243"/>
      <c r="AQ148" s="243"/>
      <c r="AR148" s="243"/>
      <c r="AS148" s="243"/>
      <c r="AT148" s="243"/>
      <c r="AU148" s="243"/>
      <c r="AV148" s="243"/>
      <c r="AW148" s="243"/>
      <c r="AX148" s="243"/>
      <c r="AY148" s="243"/>
      <c r="AZ148" s="243"/>
      <c r="BA148" s="243"/>
      <c r="BB148" s="243"/>
      <c r="BC148" s="243"/>
      <c r="BD148" s="243"/>
      <c r="BE148" s="243"/>
      <c r="BF148" s="243"/>
      <c r="BG148" s="243"/>
      <c r="BH148" s="243"/>
      <c r="BI148" s="243"/>
      <c r="BJ148" s="243"/>
      <c r="BK148" s="243"/>
      <c r="BL148" s="243"/>
      <c r="BM148" s="243"/>
      <c r="BN148" s="243"/>
      <c r="BO148" s="243"/>
      <c r="BP148" s="243"/>
      <c r="BQ148" s="243"/>
      <c r="BR148" s="243"/>
      <c r="BS148" s="243"/>
      <c r="BT148" s="243"/>
      <c r="BU148" s="243"/>
      <c r="BV148" s="243"/>
      <c r="BW148" s="243"/>
      <c r="BX148" s="243"/>
      <c r="BY148" s="243"/>
      <c r="BZ148" s="243"/>
      <c r="CA148" s="243"/>
      <c r="CB148" s="243"/>
      <c r="CC148" s="243"/>
      <c r="CD148" s="243"/>
      <c r="CE148" s="243"/>
      <c r="CF148" s="243"/>
      <c r="CG148" s="243"/>
      <c r="CH148" s="243"/>
      <c r="CI148" s="243"/>
      <c r="CJ148" s="243"/>
      <c r="CK148" s="243"/>
      <c r="CL148" s="243"/>
      <c r="CM148" s="243"/>
      <c r="CN148" s="243"/>
      <c r="CO148" s="243"/>
      <c r="CP148" s="243"/>
      <c r="CQ148" s="243"/>
      <c r="CR148" s="243"/>
    </row>
    <row r="149" spans="1:103" x14ac:dyDescent="0.2">
      <c r="A149" s="33">
        <v>905</v>
      </c>
      <c r="B149" s="474" t="s">
        <v>77</v>
      </c>
      <c r="C149" s="461"/>
      <c r="D149" s="461"/>
      <c r="E149" s="461"/>
      <c r="F149" s="461"/>
      <c r="G149" s="461"/>
      <c r="H149" s="462"/>
      <c r="I149" s="484"/>
      <c r="J149" s="182">
        <f t="shared" ref="J149:J157" si="24">SUM(K149:CR149)</f>
        <v>0</v>
      </c>
      <c r="K149" s="183">
        <f>'A-B1 POUR CONF+CONSEILS'!J139</f>
        <v>0</v>
      </c>
      <c r="L149" s="168"/>
      <c r="M149" s="168"/>
      <c r="N149" s="168"/>
      <c r="O149" s="168"/>
      <c r="P149" s="168"/>
      <c r="Q149" s="168"/>
      <c r="R149" s="168"/>
      <c r="S149" s="168"/>
      <c r="T149" s="168"/>
      <c r="U149" s="168"/>
      <c r="V149" s="168"/>
      <c r="W149" s="168"/>
      <c r="X149" s="168"/>
      <c r="Y149" s="168"/>
      <c r="Z149" s="168"/>
      <c r="AA149" s="168"/>
      <c r="AB149" s="168"/>
      <c r="AC149" s="168"/>
      <c r="AD149" s="168"/>
      <c r="AE149" s="168"/>
      <c r="AF149" s="168"/>
      <c r="AG149" s="168"/>
      <c r="AH149" s="168"/>
      <c r="AI149" s="168"/>
      <c r="AJ149" s="168"/>
      <c r="AK149" s="168"/>
      <c r="AL149" s="168"/>
      <c r="AM149" s="168"/>
      <c r="AN149" s="168"/>
      <c r="AO149" s="168"/>
      <c r="AP149" s="168"/>
      <c r="AQ149" s="168"/>
      <c r="AR149" s="168"/>
      <c r="AS149" s="168"/>
      <c r="AT149" s="168"/>
      <c r="AU149" s="168"/>
      <c r="AV149" s="168"/>
      <c r="AW149" s="168"/>
      <c r="AX149" s="168"/>
      <c r="AY149" s="168"/>
      <c r="AZ149" s="168"/>
      <c r="BA149" s="168"/>
      <c r="BB149" s="168"/>
      <c r="BC149" s="168"/>
      <c r="BD149" s="168"/>
      <c r="BE149" s="168"/>
      <c r="BF149" s="168"/>
      <c r="BG149" s="168"/>
      <c r="BH149" s="168"/>
      <c r="BI149" s="168"/>
      <c r="BJ149" s="168"/>
      <c r="BK149" s="168"/>
      <c r="BL149" s="168"/>
      <c r="BM149" s="168"/>
      <c r="BN149" s="168"/>
      <c r="BO149" s="168"/>
      <c r="BP149" s="168"/>
      <c r="BQ149" s="168"/>
      <c r="BR149" s="168"/>
      <c r="BS149" s="168"/>
      <c r="BT149" s="168"/>
      <c r="BU149" s="168"/>
      <c r="BV149" s="168"/>
      <c r="BW149" s="168"/>
      <c r="BX149" s="168"/>
      <c r="BY149" s="168"/>
      <c r="BZ149" s="168"/>
      <c r="CA149" s="168"/>
      <c r="CB149" s="168"/>
      <c r="CC149" s="168"/>
      <c r="CD149" s="168"/>
      <c r="CE149" s="168"/>
      <c r="CF149" s="168"/>
      <c r="CG149" s="168"/>
      <c r="CH149" s="168"/>
      <c r="CI149" s="168"/>
      <c r="CJ149" s="168"/>
      <c r="CK149" s="168"/>
      <c r="CL149" s="168"/>
      <c r="CM149" s="168"/>
      <c r="CN149" s="168"/>
      <c r="CO149" s="168"/>
      <c r="CP149" s="168"/>
      <c r="CQ149" s="168"/>
      <c r="CR149" s="168"/>
    </row>
    <row r="150" spans="1:103" x14ac:dyDescent="0.2">
      <c r="A150" s="33">
        <v>906</v>
      </c>
      <c r="B150" s="474" t="s">
        <v>78</v>
      </c>
      <c r="C150" s="461"/>
      <c r="D150" s="461"/>
      <c r="E150" s="461"/>
      <c r="F150" s="461"/>
      <c r="G150" s="461"/>
      <c r="H150" s="462"/>
      <c r="I150" s="484"/>
      <c r="J150" s="182">
        <f t="shared" si="24"/>
        <v>0</v>
      </c>
      <c r="K150" s="183">
        <f>'A-B1 POUR CONF+CONSEILS'!J140</f>
        <v>0</v>
      </c>
      <c r="L150" s="168"/>
      <c r="M150" s="168"/>
      <c r="N150" s="168"/>
      <c r="O150" s="168"/>
      <c r="P150" s="168"/>
      <c r="Q150" s="168"/>
      <c r="R150" s="168"/>
      <c r="S150" s="168"/>
      <c r="T150" s="168"/>
      <c r="U150" s="168"/>
      <c r="V150" s="168"/>
      <c r="W150" s="168"/>
      <c r="X150" s="168"/>
      <c r="Y150" s="168"/>
      <c r="Z150" s="168"/>
      <c r="AA150" s="168"/>
      <c r="AB150" s="168"/>
      <c r="AC150" s="168"/>
      <c r="AD150" s="168"/>
      <c r="AE150" s="168"/>
      <c r="AF150" s="168"/>
      <c r="AG150" s="168"/>
      <c r="AH150" s="168"/>
      <c r="AI150" s="168"/>
      <c r="AJ150" s="168"/>
      <c r="AK150" s="168"/>
      <c r="AL150" s="168"/>
      <c r="AM150" s="168"/>
      <c r="AN150" s="168"/>
      <c r="AO150" s="168"/>
      <c r="AP150" s="168"/>
      <c r="AQ150" s="168"/>
      <c r="AR150" s="168"/>
      <c r="AS150" s="168"/>
      <c r="AT150" s="168"/>
      <c r="AU150" s="168"/>
      <c r="AV150" s="168"/>
      <c r="AW150" s="168"/>
      <c r="AX150" s="168"/>
      <c r="AY150" s="168"/>
      <c r="AZ150" s="168"/>
      <c r="BA150" s="168"/>
      <c r="BB150" s="168"/>
      <c r="BC150" s="168"/>
      <c r="BD150" s="168"/>
      <c r="BE150" s="168"/>
      <c r="BF150" s="168"/>
      <c r="BG150" s="168"/>
      <c r="BH150" s="168"/>
      <c r="BI150" s="168"/>
      <c r="BJ150" s="168"/>
      <c r="BK150" s="168"/>
      <c r="BL150" s="168"/>
      <c r="BM150" s="168"/>
      <c r="BN150" s="168"/>
      <c r="BO150" s="168"/>
      <c r="BP150" s="168"/>
      <c r="BQ150" s="168"/>
      <c r="BR150" s="168"/>
      <c r="BS150" s="168"/>
      <c r="BT150" s="168"/>
      <c r="BU150" s="168"/>
      <c r="BV150" s="168"/>
      <c r="BW150" s="168"/>
      <c r="BX150" s="168"/>
      <c r="BY150" s="168"/>
      <c r="BZ150" s="168"/>
      <c r="CA150" s="168"/>
      <c r="CB150" s="168"/>
      <c r="CC150" s="168"/>
      <c r="CD150" s="168"/>
      <c r="CE150" s="168"/>
      <c r="CF150" s="168"/>
      <c r="CG150" s="168"/>
      <c r="CH150" s="168"/>
      <c r="CI150" s="168"/>
      <c r="CJ150" s="168"/>
      <c r="CK150" s="168"/>
      <c r="CL150" s="168"/>
      <c r="CM150" s="168"/>
      <c r="CN150" s="168"/>
      <c r="CO150" s="168"/>
      <c r="CP150" s="168"/>
      <c r="CQ150" s="168"/>
      <c r="CR150" s="168"/>
    </row>
    <row r="151" spans="1:103" x14ac:dyDescent="0.2">
      <c r="A151" s="33">
        <v>907</v>
      </c>
      <c r="B151" s="474" t="s">
        <v>79</v>
      </c>
      <c r="C151" s="461"/>
      <c r="D151" s="461"/>
      <c r="E151" s="461"/>
      <c r="F151" s="461"/>
      <c r="G151" s="461"/>
      <c r="H151" s="462"/>
      <c r="I151" s="484"/>
      <c r="J151" s="182">
        <f t="shared" si="24"/>
        <v>0</v>
      </c>
      <c r="K151" s="183">
        <f>'A-B1 POUR CONF+CONSEILS'!J141</f>
        <v>0</v>
      </c>
      <c r="L151" s="168"/>
      <c r="M151" s="168"/>
      <c r="N151" s="168"/>
      <c r="O151" s="168"/>
      <c r="P151" s="168"/>
      <c r="Q151" s="168"/>
      <c r="R151" s="168"/>
      <c r="S151" s="168"/>
      <c r="T151" s="168"/>
      <c r="U151" s="168"/>
      <c r="V151" s="168"/>
      <c r="W151" s="168"/>
      <c r="X151" s="168"/>
      <c r="Y151" s="168"/>
      <c r="Z151" s="168"/>
      <c r="AA151" s="168"/>
      <c r="AB151" s="168"/>
      <c r="AC151" s="168"/>
      <c r="AD151" s="168"/>
      <c r="AE151" s="168"/>
      <c r="AF151" s="168"/>
      <c r="AG151" s="168"/>
      <c r="AH151" s="168"/>
      <c r="AI151" s="168"/>
      <c r="AJ151" s="168"/>
      <c r="AK151" s="168"/>
      <c r="AL151" s="168"/>
      <c r="AM151" s="168"/>
      <c r="AN151" s="168"/>
      <c r="AO151" s="168"/>
      <c r="AP151" s="168"/>
      <c r="AQ151" s="168"/>
      <c r="AR151" s="168"/>
      <c r="AS151" s="168"/>
      <c r="AT151" s="168"/>
      <c r="AU151" s="168"/>
      <c r="AV151" s="168"/>
      <c r="AW151" s="168"/>
      <c r="AX151" s="168"/>
      <c r="AY151" s="168"/>
      <c r="AZ151" s="168"/>
      <c r="BA151" s="168"/>
      <c r="BB151" s="168"/>
      <c r="BC151" s="168"/>
      <c r="BD151" s="168"/>
      <c r="BE151" s="168"/>
      <c r="BF151" s="168"/>
      <c r="BG151" s="168"/>
      <c r="BH151" s="168"/>
      <c r="BI151" s="168"/>
      <c r="BJ151" s="168"/>
      <c r="BK151" s="168"/>
      <c r="BL151" s="168"/>
      <c r="BM151" s="168"/>
      <c r="BN151" s="168"/>
      <c r="BO151" s="168"/>
      <c r="BP151" s="168"/>
      <c r="BQ151" s="168"/>
      <c r="BR151" s="168"/>
      <c r="BS151" s="168"/>
      <c r="BT151" s="168"/>
      <c r="BU151" s="168"/>
      <c r="BV151" s="168"/>
      <c r="BW151" s="168"/>
      <c r="BX151" s="168"/>
      <c r="BY151" s="168"/>
      <c r="BZ151" s="168"/>
      <c r="CA151" s="168"/>
      <c r="CB151" s="168"/>
      <c r="CC151" s="168"/>
      <c r="CD151" s="168"/>
      <c r="CE151" s="168"/>
      <c r="CF151" s="168"/>
      <c r="CG151" s="168"/>
      <c r="CH151" s="168"/>
      <c r="CI151" s="168"/>
      <c r="CJ151" s="168"/>
      <c r="CK151" s="168"/>
      <c r="CL151" s="168"/>
      <c r="CM151" s="168"/>
      <c r="CN151" s="168"/>
      <c r="CO151" s="168"/>
      <c r="CP151" s="168"/>
      <c r="CQ151" s="168"/>
      <c r="CR151" s="168"/>
    </row>
    <row r="152" spans="1:103" ht="12.75" customHeight="1" x14ac:dyDescent="0.2">
      <c r="A152" s="33">
        <v>908</v>
      </c>
      <c r="B152" s="474" t="s">
        <v>95</v>
      </c>
      <c r="C152" s="461"/>
      <c r="D152" s="461"/>
      <c r="E152" s="461"/>
      <c r="F152" s="461"/>
      <c r="G152" s="461"/>
      <c r="H152" s="462"/>
      <c r="I152" s="484"/>
      <c r="J152" s="182">
        <f t="shared" si="24"/>
        <v>0</v>
      </c>
      <c r="K152" s="183">
        <f>'A-B1 POUR CONF+CONSEILS'!J142</f>
        <v>0</v>
      </c>
      <c r="L152" s="233">
        <f t="shared" ref="L152:M152" si="25">SUM(L149:L151)</f>
        <v>0</v>
      </c>
      <c r="M152" s="233">
        <f t="shared" si="25"/>
        <v>0</v>
      </c>
      <c r="N152" s="233">
        <f t="shared" ref="N152:CR152" si="26">SUM(N149:N151)</f>
        <v>0</v>
      </c>
      <c r="O152" s="233">
        <f t="shared" si="26"/>
        <v>0</v>
      </c>
      <c r="P152" s="233">
        <f t="shared" si="26"/>
        <v>0</v>
      </c>
      <c r="Q152" s="233">
        <f t="shared" si="26"/>
        <v>0</v>
      </c>
      <c r="R152" s="233">
        <f t="shared" si="26"/>
        <v>0</v>
      </c>
      <c r="S152" s="233">
        <f t="shared" si="26"/>
        <v>0</v>
      </c>
      <c r="T152" s="233">
        <f t="shared" si="26"/>
        <v>0</v>
      </c>
      <c r="U152" s="233">
        <f t="shared" si="26"/>
        <v>0</v>
      </c>
      <c r="V152" s="233">
        <f t="shared" si="26"/>
        <v>0</v>
      </c>
      <c r="W152" s="233">
        <f t="shared" si="26"/>
        <v>0</v>
      </c>
      <c r="X152" s="233">
        <f t="shared" si="26"/>
        <v>0</v>
      </c>
      <c r="Y152" s="233">
        <f t="shared" si="26"/>
        <v>0</v>
      </c>
      <c r="Z152" s="233">
        <f t="shared" si="26"/>
        <v>0</v>
      </c>
      <c r="AA152" s="233">
        <f t="shared" si="26"/>
        <v>0</v>
      </c>
      <c r="AB152" s="233">
        <f t="shared" si="26"/>
        <v>0</v>
      </c>
      <c r="AC152" s="233">
        <f t="shared" si="26"/>
        <v>0</v>
      </c>
      <c r="AD152" s="233">
        <f t="shared" si="26"/>
        <v>0</v>
      </c>
      <c r="AE152" s="233">
        <f t="shared" si="26"/>
        <v>0</v>
      </c>
      <c r="AF152" s="233">
        <f t="shared" si="26"/>
        <v>0</v>
      </c>
      <c r="AG152" s="233">
        <f t="shared" si="26"/>
        <v>0</v>
      </c>
      <c r="AH152" s="233">
        <f t="shared" si="26"/>
        <v>0</v>
      </c>
      <c r="AI152" s="233">
        <f t="shared" ref="AI152:CO152" si="27">SUM(AI149:AI151)</f>
        <v>0</v>
      </c>
      <c r="AJ152" s="233">
        <f t="shared" si="27"/>
        <v>0</v>
      </c>
      <c r="AK152" s="233">
        <f t="shared" si="27"/>
        <v>0</v>
      </c>
      <c r="AL152" s="233">
        <f t="shared" si="27"/>
        <v>0</v>
      </c>
      <c r="AM152" s="233">
        <f t="shared" si="27"/>
        <v>0</v>
      </c>
      <c r="AN152" s="233">
        <f t="shared" si="27"/>
        <v>0</v>
      </c>
      <c r="AO152" s="233">
        <f t="shared" si="27"/>
        <v>0</v>
      </c>
      <c r="AP152" s="233">
        <f t="shared" si="27"/>
        <v>0</v>
      </c>
      <c r="AQ152" s="233">
        <f t="shared" si="27"/>
        <v>0</v>
      </c>
      <c r="AR152" s="233">
        <f t="shared" si="27"/>
        <v>0</v>
      </c>
      <c r="AS152" s="233">
        <f t="shared" si="27"/>
        <v>0</v>
      </c>
      <c r="AT152" s="233">
        <f t="shared" si="27"/>
        <v>0</v>
      </c>
      <c r="AU152" s="233">
        <f t="shared" si="27"/>
        <v>0</v>
      </c>
      <c r="AV152" s="233">
        <f t="shared" si="27"/>
        <v>0</v>
      </c>
      <c r="AW152" s="233">
        <f t="shared" si="27"/>
        <v>0</v>
      </c>
      <c r="AX152" s="233">
        <f t="shared" si="27"/>
        <v>0</v>
      </c>
      <c r="AY152" s="233">
        <f t="shared" si="27"/>
        <v>0</v>
      </c>
      <c r="AZ152" s="233">
        <f t="shared" si="27"/>
        <v>0</v>
      </c>
      <c r="BA152" s="233">
        <f t="shared" si="27"/>
        <v>0</v>
      </c>
      <c r="BB152" s="233">
        <f t="shared" si="27"/>
        <v>0</v>
      </c>
      <c r="BC152" s="233">
        <f t="shared" si="27"/>
        <v>0</v>
      </c>
      <c r="BD152" s="233">
        <f t="shared" si="27"/>
        <v>0</v>
      </c>
      <c r="BE152" s="233">
        <f t="shared" si="27"/>
        <v>0</v>
      </c>
      <c r="BF152" s="233">
        <f t="shared" si="27"/>
        <v>0</v>
      </c>
      <c r="BG152" s="233">
        <f t="shared" si="27"/>
        <v>0</v>
      </c>
      <c r="BH152" s="233">
        <f t="shared" si="27"/>
        <v>0</v>
      </c>
      <c r="BI152" s="233">
        <f t="shared" si="27"/>
        <v>0</v>
      </c>
      <c r="BJ152" s="233">
        <f t="shared" si="27"/>
        <v>0</v>
      </c>
      <c r="BK152" s="233">
        <f t="shared" si="27"/>
        <v>0</v>
      </c>
      <c r="BL152" s="233">
        <f t="shared" si="27"/>
        <v>0</v>
      </c>
      <c r="BM152" s="233">
        <f t="shared" si="27"/>
        <v>0</v>
      </c>
      <c r="BN152" s="233">
        <f t="shared" si="27"/>
        <v>0</v>
      </c>
      <c r="BO152" s="233">
        <f t="shared" si="27"/>
        <v>0</v>
      </c>
      <c r="BP152" s="233">
        <f t="shared" si="27"/>
        <v>0</v>
      </c>
      <c r="BQ152" s="233">
        <f t="shared" si="27"/>
        <v>0</v>
      </c>
      <c r="BR152" s="233">
        <f t="shared" si="27"/>
        <v>0</v>
      </c>
      <c r="BS152" s="233">
        <f t="shared" si="27"/>
        <v>0</v>
      </c>
      <c r="BT152" s="233">
        <f t="shared" si="27"/>
        <v>0</v>
      </c>
      <c r="BU152" s="233">
        <f t="shared" si="27"/>
        <v>0</v>
      </c>
      <c r="BV152" s="233">
        <f t="shared" si="27"/>
        <v>0</v>
      </c>
      <c r="BW152" s="233">
        <f t="shared" si="27"/>
        <v>0</v>
      </c>
      <c r="BX152" s="233">
        <f t="shared" si="27"/>
        <v>0</v>
      </c>
      <c r="BY152" s="233">
        <f t="shared" ref="BY152:CN152" si="28">SUM(BY149:BY151)</f>
        <v>0</v>
      </c>
      <c r="BZ152" s="233">
        <f t="shared" si="28"/>
        <v>0</v>
      </c>
      <c r="CA152" s="233">
        <f t="shared" si="28"/>
        <v>0</v>
      </c>
      <c r="CB152" s="233">
        <f t="shared" si="28"/>
        <v>0</v>
      </c>
      <c r="CC152" s="233">
        <f t="shared" si="28"/>
        <v>0</v>
      </c>
      <c r="CD152" s="233">
        <f t="shared" si="28"/>
        <v>0</v>
      </c>
      <c r="CE152" s="233">
        <f t="shared" si="28"/>
        <v>0</v>
      </c>
      <c r="CF152" s="233">
        <f t="shared" si="28"/>
        <v>0</v>
      </c>
      <c r="CG152" s="233">
        <f t="shared" si="28"/>
        <v>0</v>
      </c>
      <c r="CH152" s="233">
        <f t="shared" si="28"/>
        <v>0</v>
      </c>
      <c r="CI152" s="233">
        <f t="shared" si="28"/>
        <v>0</v>
      </c>
      <c r="CJ152" s="233">
        <f t="shared" si="28"/>
        <v>0</v>
      </c>
      <c r="CK152" s="233">
        <f t="shared" si="28"/>
        <v>0</v>
      </c>
      <c r="CL152" s="233">
        <f t="shared" si="28"/>
        <v>0</v>
      </c>
      <c r="CM152" s="233">
        <f t="shared" si="28"/>
        <v>0</v>
      </c>
      <c r="CN152" s="233">
        <f t="shared" si="28"/>
        <v>0</v>
      </c>
      <c r="CO152" s="233">
        <f t="shared" si="27"/>
        <v>0</v>
      </c>
      <c r="CP152" s="233">
        <f t="shared" si="26"/>
        <v>0</v>
      </c>
      <c r="CQ152" s="233">
        <f t="shared" si="26"/>
        <v>0</v>
      </c>
      <c r="CR152" s="233">
        <f t="shared" si="26"/>
        <v>0</v>
      </c>
    </row>
    <row r="153" spans="1:103" ht="12.75" customHeight="1" x14ac:dyDescent="0.2">
      <c r="A153" s="33" t="s">
        <v>34</v>
      </c>
      <c r="B153" s="574" t="s">
        <v>63</v>
      </c>
      <c r="C153" s="575"/>
      <c r="D153" s="461" t="s">
        <v>64</v>
      </c>
      <c r="E153" s="461"/>
      <c r="F153" s="461"/>
      <c r="G153" s="55"/>
      <c r="H153" s="462"/>
      <c r="I153" s="463"/>
      <c r="J153" s="180">
        <f t="shared" si="24"/>
        <v>0</v>
      </c>
      <c r="K153" s="185">
        <f>'A-B1 POUR CONF+CONSEILS'!J143</f>
        <v>0</v>
      </c>
      <c r="L153" s="170"/>
      <c r="M153" s="170"/>
      <c r="N153" s="170"/>
      <c r="O153" s="170"/>
      <c r="P153" s="170"/>
      <c r="Q153" s="170"/>
      <c r="R153" s="170"/>
      <c r="S153" s="170"/>
      <c r="T153" s="170"/>
      <c r="U153" s="170"/>
      <c r="V153" s="170"/>
      <c r="W153" s="170"/>
      <c r="X153" s="170"/>
      <c r="Y153" s="170"/>
      <c r="Z153" s="170"/>
      <c r="AA153" s="170"/>
      <c r="AB153" s="170"/>
      <c r="AC153" s="170"/>
      <c r="AD153" s="170"/>
      <c r="AE153" s="170"/>
      <c r="AF153" s="170"/>
      <c r="AG153" s="170"/>
      <c r="AH153" s="170"/>
      <c r="AI153" s="170"/>
      <c r="AJ153" s="170"/>
      <c r="AK153" s="170"/>
      <c r="AL153" s="170"/>
      <c r="AM153" s="170"/>
      <c r="AN153" s="170"/>
      <c r="AO153" s="170"/>
      <c r="AP153" s="170"/>
      <c r="AQ153" s="170"/>
      <c r="AR153" s="170"/>
      <c r="AS153" s="170"/>
      <c r="AT153" s="170"/>
      <c r="AU153" s="170"/>
      <c r="AV153" s="170"/>
      <c r="AW153" s="170"/>
      <c r="AX153" s="170"/>
      <c r="AY153" s="170"/>
      <c r="AZ153" s="170"/>
      <c r="BA153" s="170"/>
      <c r="BB153" s="170"/>
      <c r="BC153" s="170"/>
      <c r="BD153" s="170"/>
      <c r="BE153" s="170"/>
      <c r="BF153" s="170"/>
      <c r="BG153" s="170"/>
      <c r="BH153" s="170"/>
      <c r="BI153" s="170"/>
      <c r="BJ153" s="170"/>
      <c r="BK153" s="170"/>
      <c r="BL153" s="170"/>
      <c r="BM153" s="170"/>
      <c r="BN153" s="170"/>
      <c r="BO153" s="170"/>
      <c r="BP153" s="170"/>
      <c r="BQ153" s="170"/>
      <c r="BR153" s="170"/>
      <c r="BS153" s="170"/>
      <c r="BT153" s="170"/>
      <c r="BU153" s="170"/>
      <c r="BV153" s="170"/>
      <c r="BW153" s="170"/>
      <c r="BX153" s="170"/>
      <c r="BY153" s="170"/>
      <c r="BZ153" s="170"/>
      <c r="CA153" s="170"/>
      <c r="CB153" s="170"/>
      <c r="CC153" s="170"/>
      <c r="CD153" s="170"/>
      <c r="CE153" s="170"/>
      <c r="CF153" s="170"/>
      <c r="CG153" s="170"/>
      <c r="CH153" s="170"/>
      <c r="CI153" s="170"/>
      <c r="CJ153" s="170"/>
      <c r="CK153" s="170"/>
      <c r="CL153" s="170"/>
      <c r="CM153" s="170"/>
      <c r="CN153" s="170"/>
      <c r="CO153" s="170"/>
      <c r="CP153" s="170"/>
      <c r="CQ153" s="170"/>
      <c r="CR153" s="170"/>
    </row>
    <row r="154" spans="1:103" x14ac:dyDescent="0.2">
      <c r="A154" s="33" t="s">
        <v>35</v>
      </c>
      <c r="B154" s="576"/>
      <c r="C154" s="577"/>
      <c r="D154" s="461" t="s">
        <v>65</v>
      </c>
      <c r="E154" s="461"/>
      <c r="F154" s="461"/>
      <c r="G154" s="55"/>
      <c r="H154" s="462"/>
      <c r="I154" s="463"/>
      <c r="J154" s="180">
        <f t="shared" si="24"/>
        <v>0</v>
      </c>
      <c r="K154" s="185">
        <f>'A-B1 POUR CONF+CONSEILS'!J144</f>
        <v>0</v>
      </c>
      <c r="L154" s="170"/>
      <c r="M154" s="170"/>
      <c r="N154" s="170"/>
      <c r="O154" s="170"/>
      <c r="P154" s="170"/>
      <c r="Q154" s="170"/>
      <c r="R154" s="170"/>
      <c r="S154" s="170"/>
      <c r="T154" s="170"/>
      <c r="U154" s="170"/>
      <c r="V154" s="170"/>
      <c r="W154" s="170"/>
      <c r="X154" s="170"/>
      <c r="Y154" s="170"/>
      <c r="Z154" s="170"/>
      <c r="AA154" s="170"/>
      <c r="AB154" s="170"/>
      <c r="AC154" s="170"/>
      <c r="AD154" s="170"/>
      <c r="AE154" s="170"/>
      <c r="AF154" s="170"/>
      <c r="AG154" s="170"/>
      <c r="AH154" s="170"/>
      <c r="AI154" s="170"/>
      <c r="AJ154" s="170"/>
      <c r="AK154" s="170"/>
      <c r="AL154" s="170"/>
      <c r="AM154" s="170"/>
      <c r="AN154" s="170"/>
      <c r="AO154" s="170"/>
      <c r="AP154" s="170"/>
      <c r="AQ154" s="170"/>
      <c r="AR154" s="170"/>
      <c r="AS154" s="170"/>
      <c r="AT154" s="170"/>
      <c r="AU154" s="170"/>
      <c r="AV154" s="170"/>
      <c r="AW154" s="170"/>
      <c r="AX154" s="170"/>
      <c r="AY154" s="170"/>
      <c r="AZ154" s="170"/>
      <c r="BA154" s="170"/>
      <c r="BB154" s="170"/>
      <c r="BC154" s="170"/>
      <c r="BD154" s="170"/>
      <c r="BE154" s="170"/>
      <c r="BF154" s="170"/>
      <c r="BG154" s="170"/>
      <c r="BH154" s="170"/>
      <c r="BI154" s="170"/>
      <c r="BJ154" s="170"/>
      <c r="BK154" s="170"/>
      <c r="BL154" s="170"/>
      <c r="BM154" s="170"/>
      <c r="BN154" s="170"/>
      <c r="BO154" s="170"/>
      <c r="BP154" s="170"/>
      <c r="BQ154" s="170"/>
      <c r="BR154" s="170"/>
      <c r="BS154" s="170"/>
      <c r="BT154" s="170"/>
      <c r="BU154" s="170"/>
      <c r="BV154" s="170"/>
      <c r="BW154" s="170"/>
      <c r="BX154" s="170"/>
      <c r="BY154" s="170"/>
      <c r="BZ154" s="170"/>
      <c r="CA154" s="170"/>
      <c r="CB154" s="170"/>
      <c r="CC154" s="170"/>
      <c r="CD154" s="170"/>
      <c r="CE154" s="170"/>
      <c r="CF154" s="170"/>
      <c r="CG154" s="170"/>
      <c r="CH154" s="170"/>
      <c r="CI154" s="170"/>
      <c r="CJ154" s="170"/>
      <c r="CK154" s="170"/>
      <c r="CL154" s="170"/>
      <c r="CM154" s="170"/>
      <c r="CN154" s="170"/>
      <c r="CO154" s="170"/>
      <c r="CP154" s="170"/>
      <c r="CQ154" s="170"/>
      <c r="CR154" s="170"/>
    </row>
    <row r="155" spans="1:103" ht="12.75" customHeight="1" x14ac:dyDescent="0.2">
      <c r="A155" s="33">
        <v>911</v>
      </c>
      <c r="B155" s="474" t="s">
        <v>66</v>
      </c>
      <c r="C155" s="461"/>
      <c r="D155" s="461"/>
      <c r="E155" s="461"/>
      <c r="F155" s="461"/>
      <c r="G155" s="461"/>
      <c r="H155" s="462"/>
      <c r="I155" s="484"/>
      <c r="J155" s="182">
        <f t="shared" si="24"/>
        <v>0</v>
      </c>
      <c r="K155" s="183">
        <f>'A-B1 POUR CONF+CONSEILS'!J145</f>
        <v>0</v>
      </c>
      <c r="L155" s="168"/>
      <c r="M155" s="168"/>
      <c r="N155" s="168"/>
      <c r="O155" s="168"/>
      <c r="P155" s="168"/>
      <c r="Q155" s="168"/>
      <c r="R155" s="168"/>
      <c r="S155" s="168"/>
      <c r="T155" s="168"/>
      <c r="U155" s="168"/>
      <c r="V155" s="168"/>
      <c r="W155" s="168"/>
      <c r="X155" s="168"/>
      <c r="Y155" s="168"/>
      <c r="Z155" s="168"/>
      <c r="AA155" s="168"/>
      <c r="AB155" s="168"/>
      <c r="AC155" s="168"/>
      <c r="AD155" s="168"/>
      <c r="AE155" s="168"/>
      <c r="AF155" s="168"/>
      <c r="AG155" s="168"/>
      <c r="AH155" s="168"/>
      <c r="AI155" s="168"/>
      <c r="AJ155" s="168"/>
      <c r="AK155" s="168"/>
      <c r="AL155" s="168"/>
      <c r="AM155" s="168"/>
      <c r="AN155" s="168"/>
      <c r="AO155" s="168"/>
      <c r="AP155" s="168"/>
      <c r="AQ155" s="168"/>
      <c r="AR155" s="168"/>
      <c r="AS155" s="168"/>
      <c r="AT155" s="168"/>
      <c r="AU155" s="168"/>
      <c r="AV155" s="168"/>
      <c r="AW155" s="168"/>
      <c r="AX155" s="168"/>
      <c r="AY155" s="168"/>
      <c r="AZ155" s="168"/>
      <c r="BA155" s="168"/>
      <c r="BB155" s="168"/>
      <c r="BC155" s="168"/>
      <c r="BD155" s="168"/>
      <c r="BE155" s="168"/>
      <c r="BF155" s="168"/>
      <c r="BG155" s="168"/>
      <c r="BH155" s="168"/>
      <c r="BI155" s="168"/>
      <c r="BJ155" s="168"/>
      <c r="BK155" s="168"/>
      <c r="BL155" s="168"/>
      <c r="BM155" s="168"/>
      <c r="BN155" s="168"/>
      <c r="BO155" s="168"/>
      <c r="BP155" s="168"/>
      <c r="BQ155" s="168"/>
      <c r="BR155" s="168"/>
      <c r="BS155" s="168"/>
      <c r="BT155" s="168"/>
      <c r="BU155" s="168"/>
      <c r="BV155" s="168"/>
      <c r="BW155" s="168"/>
      <c r="BX155" s="168"/>
      <c r="BY155" s="168"/>
      <c r="BZ155" s="168"/>
      <c r="CA155" s="168"/>
      <c r="CB155" s="168"/>
      <c r="CC155" s="168"/>
      <c r="CD155" s="168"/>
      <c r="CE155" s="168"/>
      <c r="CF155" s="168"/>
      <c r="CG155" s="168"/>
      <c r="CH155" s="168"/>
      <c r="CI155" s="168"/>
      <c r="CJ155" s="168"/>
      <c r="CK155" s="168"/>
      <c r="CL155" s="168"/>
      <c r="CM155" s="168"/>
      <c r="CN155" s="168"/>
      <c r="CO155" s="168"/>
      <c r="CP155" s="168"/>
      <c r="CQ155" s="168"/>
      <c r="CR155" s="168"/>
    </row>
    <row r="156" spans="1:103" ht="12.75" customHeight="1" x14ac:dyDescent="0.2">
      <c r="A156" s="33">
        <v>912</v>
      </c>
      <c r="B156" s="474" t="s">
        <v>67</v>
      </c>
      <c r="C156" s="461"/>
      <c r="D156" s="461"/>
      <c r="E156" s="461"/>
      <c r="F156" s="461"/>
      <c r="G156" s="461"/>
      <c r="H156" s="462"/>
      <c r="I156" s="484"/>
      <c r="J156" s="182">
        <f t="shared" si="24"/>
        <v>0</v>
      </c>
      <c r="K156" s="183">
        <f>'A-B1 POUR CONF+CONSEILS'!J146</f>
        <v>0</v>
      </c>
      <c r="L156" s="168"/>
      <c r="M156" s="168"/>
      <c r="N156" s="168"/>
      <c r="O156" s="168"/>
      <c r="P156" s="168"/>
      <c r="Q156" s="168"/>
      <c r="R156" s="168"/>
      <c r="S156" s="168"/>
      <c r="T156" s="168"/>
      <c r="U156" s="168"/>
      <c r="V156" s="168"/>
      <c r="W156" s="168"/>
      <c r="X156" s="168"/>
      <c r="Y156" s="168"/>
      <c r="Z156" s="168"/>
      <c r="AA156" s="168"/>
      <c r="AB156" s="168"/>
      <c r="AC156" s="168"/>
      <c r="AD156" s="168"/>
      <c r="AE156" s="168"/>
      <c r="AF156" s="168"/>
      <c r="AG156" s="168"/>
      <c r="AH156" s="168"/>
      <c r="AI156" s="168"/>
      <c r="AJ156" s="168"/>
      <c r="AK156" s="168"/>
      <c r="AL156" s="168"/>
      <c r="AM156" s="168"/>
      <c r="AN156" s="168"/>
      <c r="AO156" s="168"/>
      <c r="AP156" s="168"/>
      <c r="AQ156" s="168"/>
      <c r="AR156" s="168"/>
      <c r="AS156" s="168"/>
      <c r="AT156" s="168"/>
      <c r="AU156" s="168"/>
      <c r="AV156" s="168"/>
      <c r="AW156" s="168"/>
      <c r="AX156" s="168"/>
      <c r="AY156" s="168"/>
      <c r="AZ156" s="168"/>
      <c r="BA156" s="168"/>
      <c r="BB156" s="168"/>
      <c r="BC156" s="168"/>
      <c r="BD156" s="168"/>
      <c r="BE156" s="168"/>
      <c r="BF156" s="168"/>
      <c r="BG156" s="168"/>
      <c r="BH156" s="168"/>
      <c r="BI156" s="168"/>
      <c r="BJ156" s="168"/>
      <c r="BK156" s="168"/>
      <c r="BL156" s="168"/>
      <c r="BM156" s="168"/>
      <c r="BN156" s="168"/>
      <c r="BO156" s="168"/>
      <c r="BP156" s="168"/>
      <c r="BQ156" s="168"/>
      <c r="BR156" s="168"/>
      <c r="BS156" s="168"/>
      <c r="BT156" s="168"/>
      <c r="BU156" s="168"/>
      <c r="BV156" s="168"/>
      <c r="BW156" s="168"/>
      <c r="BX156" s="168"/>
      <c r="BY156" s="168"/>
      <c r="BZ156" s="168"/>
      <c r="CA156" s="168"/>
      <c r="CB156" s="168"/>
      <c r="CC156" s="168"/>
      <c r="CD156" s="168"/>
      <c r="CE156" s="168"/>
      <c r="CF156" s="168"/>
      <c r="CG156" s="168"/>
      <c r="CH156" s="168"/>
      <c r="CI156" s="168"/>
      <c r="CJ156" s="168"/>
      <c r="CK156" s="168"/>
      <c r="CL156" s="168"/>
      <c r="CM156" s="168"/>
      <c r="CN156" s="168"/>
      <c r="CO156" s="168"/>
      <c r="CP156" s="168"/>
      <c r="CQ156" s="168"/>
      <c r="CR156" s="168"/>
    </row>
    <row r="157" spans="1:103" s="32" customFormat="1" ht="12.75" customHeight="1" x14ac:dyDescent="0.2">
      <c r="A157" s="36">
        <v>913</v>
      </c>
      <c r="B157" s="473" t="s">
        <v>96</v>
      </c>
      <c r="C157" s="473"/>
      <c r="D157" s="473"/>
      <c r="E157" s="473"/>
      <c r="F157" s="473"/>
      <c r="G157" s="470"/>
      <c r="H157" s="558"/>
      <c r="I157" s="599"/>
      <c r="J157" s="197">
        <f t="shared" si="24"/>
        <v>0</v>
      </c>
      <c r="K157" s="220">
        <f>'A-B1 POUR CONF+CONSEILS'!J147</f>
        <v>0</v>
      </c>
      <c r="L157" s="221"/>
      <c r="M157" s="221"/>
      <c r="N157" s="221"/>
      <c r="O157" s="221"/>
      <c r="P157" s="221"/>
      <c r="Q157" s="221"/>
      <c r="R157" s="221"/>
      <c r="S157" s="221"/>
      <c r="T157" s="221"/>
      <c r="U157" s="221"/>
      <c r="V157" s="221"/>
      <c r="W157" s="221"/>
      <c r="X157" s="221"/>
      <c r="Y157" s="221"/>
      <c r="Z157" s="221"/>
      <c r="AA157" s="221"/>
      <c r="AB157" s="221"/>
      <c r="AC157" s="221"/>
      <c r="AD157" s="221"/>
      <c r="AE157" s="221"/>
      <c r="AF157" s="221"/>
      <c r="AG157" s="221"/>
      <c r="AH157" s="221"/>
      <c r="AI157" s="221"/>
      <c r="AJ157" s="221"/>
      <c r="AK157" s="221"/>
      <c r="AL157" s="221"/>
      <c r="AM157" s="221"/>
      <c r="AN157" s="221"/>
      <c r="AO157" s="221"/>
      <c r="AP157" s="221"/>
      <c r="AQ157" s="221"/>
      <c r="AR157" s="221"/>
      <c r="AS157" s="221"/>
      <c r="AT157" s="221"/>
      <c r="AU157" s="221"/>
      <c r="AV157" s="221"/>
      <c r="AW157" s="221"/>
      <c r="AX157" s="221"/>
      <c r="AY157" s="221"/>
      <c r="AZ157" s="221"/>
      <c r="BA157" s="221"/>
      <c r="BB157" s="221"/>
      <c r="BC157" s="221"/>
      <c r="BD157" s="221"/>
      <c r="BE157" s="221"/>
      <c r="BF157" s="221"/>
      <c r="BG157" s="221"/>
      <c r="BH157" s="221"/>
      <c r="BI157" s="221"/>
      <c r="BJ157" s="221"/>
      <c r="BK157" s="221"/>
      <c r="BL157" s="221"/>
      <c r="BM157" s="221"/>
      <c r="BN157" s="221"/>
      <c r="BO157" s="221"/>
      <c r="BP157" s="221"/>
      <c r="BQ157" s="221"/>
      <c r="BR157" s="221"/>
      <c r="BS157" s="221"/>
      <c r="BT157" s="221"/>
      <c r="BU157" s="221"/>
      <c r="BV157" s="221"/>
      <c r="BW157" s="221"/>
      <c r="BX157" s="221"/>
      <c r="BY157" s="221"/>
      <c r="BZ157" s="221"/>
      <c r="CA157" s="221"/>
      <c r="CB157" s="221"/>
      <c r="CC157" s="221"/>
      <c r="CD157" s="221"/>
      <c r="CE157" s="221"/>
      <c r="CF157" s="221"/>
      <c r="CG157" s="221"/>
      <c r="CH157" s="221"/>
      <c r="CI157" s="221"/>
      <c r="CJ157" s="221"/>
      <c r="CK157" s="221"/>
      <c r="CL157" s="221"/>
      <c r="CM157" s="221"/>
      <c r="CN157" s="221"/>
      <c r="CO157" s="221"/>
      <c r="CP157" s="221"/>
      <c r="CQ157" s="221"/>
      <c r="CR157" s="221"/>
      <c r="CS157" s="332"/>
      <c r="CT157" s="332"/>
      <c r="CU157" s="240"/>
      <c r="CV157" s="240"/>
      <c r="CW157" s="240"/>
      <c r="CX157" s="240"/>
      <c r="CY157" s="240"/>
    </row>
    <row r="158" spans="1:103" x14ac:dyDescent="0.2">
      <c r="A158" s="43"/>
      <c r="B158" s="47" t="s">
        <v>38</v>
      </c>
      <c r="C158" s="47"/>
      <c r="D158" s="47"/>
      <c r="E158" s="47"/>
      <c r="F158" s="47"/>
      <c r="G158" s="47"/>
      <c r="H158" s="47"/>
      <c r="I158" s="47"/>
      <c r="J158" s="47"/>
      <c r="K158" s="46"/>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4"/>
      <c r="AP158" s="244"/>
      <c r="AQ158" s="244"/>
      <c r="AR158" s="244"/>
      <c r="AS158" s="244"/>
      <c r="AT158" s="244"/>
      <c r="AU158" s="244"/>
      <c r="AV158" s="244"/>
      <c r="AW158" s="244"/>
      <c r="AX158" s="244"/>
      <c r="AY158" s="244"/>
      <c r="AZ158" s="244"/>
      <c r="BA158" s="244"/>
      <c r="BB158" s="244"/>
      <c r="BC158" s="244"/>
      <c r="BD158" s="244"/>
      <c r="BE158" s="244"/>
      <c r="BF158" s="244"/>
      <c r="BG158" s="244"/>
      <c r="BH158" s="244"/>
      <c r="BI158" s="244"/>
      <c r="BJ158" s="244"/>
      <c r="BK158" s="244"/>
      <c r="BL158" s="244"/>
      <c r="BM158" s="244"/>
      <c r="BN158" s="244"/>
      <c r="BO158" s="244"/>
      <c r="BP158" s="244"/>
      <c r="BQ158" s="244"/>
      <c r="BR158" s="244"/>
      <c r="BS158" s="244"/>
      <c r="BT158" s="244"/>
      <c r="BU158" s="244"/>
      <c r="BV158" s="244"/>
      <c r="BW158" s="244"/>
      <c r="BX158" s="244"/>
      <c r="BY158" s="244"/>
      <c r="BZ158" s="244"/>
      <c r="CA158" s="244"/>
      <c r="CB158" s="244"/>
      <c r="CC158" s="244"/>
      <c r="CD158" s="244"/>
      <c r="CE158" s="244"/>
      <c r="CF158" s="244"/>
      <c r="CG158" s="244"/>
      <c r="CH158" s="244"/>
      <c r="CI158" s="244"/>
      <c r="CJ158" s="244"/>
      <c r="CK158" s="244"/>
      <c r="CL158" s="244"/>
      <c r="CM158" s="244"/>
      <c r="CN158" s="244"/>
      <c r="CO158" s="244"/>
      <c r="CP158" s="244"/>
      <c r="CQ158" s="244"/>
      <c r="CR158" s="244"/>
    </row>
    <row r="159" spans="1:103" ht="14.25" customHeight="1" x14ac:dyDescent="0.2">
      <c r="A159" s="43"/>
      <c r="B159" s="596">
        <f>'A-B1 POUR CONF+CONSEILS'!B150:J150</f>
        <v>0</v>
      </c>
      <c r="C159" s="597"/>
      <c r="D159" s="597"/>
      <c r="E159" s="597"/>
      <c r="F159" s="597"/>
      <c r="G159" s="597"/>
      <c r="H159" s="597"/>
      <c r="I159" s="597"/>
      <c r="J159" s="598"/>
    </row>
    <row r="160" spans="1:103" ht="14.25" customHeight="1" x14ac:dyDescent="0.2">
      <c r="A160" s="43"/>
      <c r="B160" s="596">
        <f>'A-B1 POUR CONF+CONSEILS'!B151:J151</f>
        <v>0</v>
      </c>
      <c r="C160" s="597"/>
      <c r="D160" s="597"/>
      <c r="E160" s="597"/>
      <c r="F160" s="597"/>
      <c r="G160" s="597"/>
      <c r="H160" s="597"/>
      <c r="I160" s="597"/>
      <c r="J160" s="598"/>
    </row>
    <row r="161" spans="1:103" ht="14.25" customHeight="1" x14ac:dyDescent="0.2">
      <c r="A161" s="43"/>
      <c r="B161" s="596">
        <f>'A-B1 POUR CONF+CONSEILS'!B152:J152</f>
        <v>0</v>
      </c>
      <c r="C161" s="597"/>
      <c r="D161" s="597"/>
      <c r="E161" s="597"/>
      <c r="F161" s="597"/>
      <c r="G161" s="597"/>
      <c r="H161" s="597"/>
      <c r="I161" s="597"/>
      <c r="J161" s="598"/>
    </row>
    <row r="162" spans="1:103" ht="14.25" customHeight="1" x14ac:dyDescent="0.2">
      <c r="A162" s="43"/>
      <c r="B162" s="596">
        <f>'A-B1 POUR CONF+CONSEILS'!B153:J153</f>
        <v>0</v>
      </c>
      <c r="C162" s="597"/>
      <c r="D162" s="597"/>
      <c r="E162" s="597"/>
      <c r="F162" s="597"/>
      <c r="G162" s="597"/>
      <c r="H162" s="597"/>
      <c r="I162" s="597"/>
      <c r="J162" s="598"/>
    </row>
    <row r="163" spans="1:103" ht="14.25" customHeight="1" x14ac:dyDescent="0.2">
      <c r="A163" s="43"/>
      <c r="B163" s="596">
        <f>'A-B1 POUR CONF+CONSEILS'!B154:J154</f>
        <v>0</v>
      </c>
      <c r="C163" s="597"/>
      <c r="D163" s="597"/>
      <c r="E163" s="597"/>
      <c r="F163" s="597"/>
      <c r="G163" s="597"/>
      <c r="H163" s="597"/>
      <c r="I163" s="597"/>
      <c r="J163" s="598"/>
    </row>
    <row r="164" spans="1:103" ht="14.25" customHeight="1" x14ac:dyDescent="0.2">
      <c r="A164" s="43"/>
      <c r="B164" s="596">
        <f>'A-B1 POUR CONF+CONSEILS'!B155:J155</f>
        <v>0</v>
      </c>
      <c r="C164" s="597"/>
      <c r="D164" s="597"/>
      <c r="E164" s="597"/>
      <c r="F164" s="597"/>
      <c r="G164" s="597"/>
      <c r="H164" s="597"/>
      <c r="I164" s="597"/>
      <c r="J164" s="598"/>
    </row>
    <row r="165" spans="1:103" ht="14.25" customHeight="1" x14ac:dyDescent="0.2">
      <c r="A165" s="43"/>
      <c r="B165" s="596">
        <f>'A-B1 POUR CONF+CONSEILS'!B156:J156</f>
        <v>0</v>
      </c>
      <c r="C165" s="597"/>
      <c r="D165" s="597"/>
      <c r="E165" s="597"/>
      <c r="F165" s="597"/>
      <c r="G165" s="597"/>
      <c r="H165" s="597"/>
      <c r="I165" s="597"/>
      <c r="J165" s="598"/>
    </row>
    <row r="166" spans="1:103" ht="14.25" customHeight="1" x14ac:dyDescent="0.2">
      <c r="A166" s="43"/>
      <c r="B166" s="593"/>
      <c r="C166" s="594"/>
      <c r="D166" s="594"/>
      <c r="E166" s="594"/>
      <c r="F166" s="594"/>
      <c r="G166" s="594"/>
      <c r="H166" s="594"/>
      <c r="I166" s="594"/>
      <c r="J166" s="595"/>
    </row>
    <row r="167" spans="1:103" ht="14.25" customHeight="1" x14ac:dyDescent="0.2">
      <c r="A167" s="43"/>
      <c r="B167" s="593"/>
      <c r="C167" s="594"/>
      <c r="D167" s="594"/>
      <c r="E167" s="594"/>
      <c r="F167" s="594"/>
      <c r="G167" s="594"/>
      <c r="H167" s="594"/>
      <c r="I167" s="594"/>
      <c r="J167" s="595"/>
    </row>
    <row r="168" spans="1:103" ht="14.25" customHeight="1" x14ac:dyDescent="0.2">
      <c r="A168" s="43"/>
      <c r="B168" s="593"/>
      <c r="C168" s="594"/>
      <c r="D168" s="594"/>
      <c r="E168" s="594"/>
      <c r="F168" s="594"/>
      <c r="G168" s="594"/>
      <c r="H168" s="594"/>
      <c r="I168" s="594"/>
      <c r="J168" s="595"/>
    </row>
    <row r="169" spans="1:103" ht="14.25" customHeight="1" x14ac:dyDescent="0.2">
      <c r="A169" s="43"/>
      <c r="B169" s="593"/>
      <c r="C169" s="594"/>
      <c r="D169" s="594"/>
      <c r="E169" s="594"/>
      <c r="F169" s="594"/>
      <c r="G169" s="594"/>
      <c r="H169" s="594"/>
      <c r="I169" s="594"/>
      <c r="J169" s="595"/>
    </row>
    <row r="170" spans="1:103" ht="14.25" customHeight="1" x14ac:dyDescent="0.2">
      <c r="A170" s="43"/>
      <c r="B170" s="593"/>
      <c r="C170" s="594"/>
      <c r="D170" s="594"/>
      <c r="E170" s="594"/>
      <c r="F170" s="594"/>
      <c r="G170" s="594"/>
      <c r="H170" s="594"/>
      <c r="I170" s="594"/>
      <c r="J170" s="595"/>
    </row>
    <row r="171" spans="1:103" ht="14.25" customHeight="1" x14ac:dyDescent="0.2">
      <c r="A171" s="43"/>
      <c r="B171" s="593"/>
      <c r="C171" s="594"/>
      <c r="D171" s="594"/>
      <c r="E171" s="594"/>
      <c r="F171" s="594"/>
      <c r="G171" s="594"/>
      <c r="H171" s="594"/>
      <c r="I171" s="594"/>
      <c r="J171" s="595"/>
    </row>
    <row r="172" spans="1:103" ht="14.25" customHeight="1" x14ac:dyDescent="0.2">
      <c r="A172" s="43"/>
      <c r="B172" s="593"/>
      <c r="C172" s="594"/>
      <c r="D172" s="594"/>
      <c r="E172" s="594"/>
      <c r="F172" s="594"/>
      <c r="G172" s="594"/>
      <c r="H172" s="594"/>
      <c r="I172" s="594"/>
      <c r="J172" s="595"/>
    </row>
    <row r="173" spans="1:103" ht="14.25" customHeight="1" x14ac:dyDescent="0.2">
      <c r="A173" s="43"/>
      <c r="B173" s="593"/>
      <c r="C173" s="594"/>
      <c r="D173" s="594"/>
      <c r="E173" s="594"/>
      <c r="F173" s="594"/>
      <c r="G173" s="594"/>
      <c r="H173" s="594"/>
      <c r="I173" s="594"/>
      <c r="J173" s="595"/>
    </row>
    <row r="174" spans="1:103" s="56" customFormat="1" x14ac:dyDescent="0.2">
      <c r="A174" s="25" t="s">
        <v>104</v>
      </c>
      <c r="B174" s="25"/>
      <c r="C174" s="25"/>
      <c r="D174" s="26"/>
      <c r="E174" s="26"/>
      <c r="H174" s="27"/>
      <c r="I174" s="27"/>
      <c r="J174" s="27"/>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c r="AO174" s="126"/>
      <c r="AP174" s="126"/>
      <c r="AQ174" s="126"/>
      <c r="AR174" s="126"/>
      <c r="AS174" s="126"/>
      <c r="AT174" s="126"/>
      <c r="AU174" s="126"/>
      <c r="AV174" s="126"/>
      <c r="AW174" s="126"/>
      <c r="AX174" s="126"/>
      <c r="AY174" s="126"/>
      <c r="AZ174" s="126"/>
      <c r="BA174" s="126"/>
      <c r="BB174" s="126"/>
      <c r="BC174" s="126"/>
      <c r="BD174" s="126"/>
      <c r="BE174" s="126"/>
      <c r="BF174" s="126"/>
      <c r="BG174" s="126"/>
      <c r="BH174" s="126"/>
      <c r="BI174" s="126"/>
      <c r="BJ174" s="126"/>
      <c r="BK174" s="126"/>
      <c r="BL174" s="126"/>
      <c r="BM174" s="126"/>
      <c r="BN174" s="126"/>
      <c r="BO174" s="126"/>
      <c r="BP174" s="126"/>
      <c r="BQ174" s="126"/>
      <c r="BR174" s="126"/>
      <c r="BS174" s="126"/>
      <c r="BT174" s="126"/>
      <c r="BU174" s="126"/>
      <c r="BV174" s="126"/>
      <c r="BW174" s="126"/>
      <c r="BX174" s="126"/>
      <c r="BY174" s="126"/>
      <c r="BZ174" s="126"/>
      <c r="CA174" s="126"/>
      <c r="CB174" s="126"/>
      <c r="CC174" s="126"/>
      <c r="CD174" s="126"/>
      <c r="CE174" s="126"/>
      <c r="CF174" s="126"/>
      <c r="CG174" s="126"/>
      <c r="CH174" s="126"/>
      <c r="CI174" s="126"/>
      <c r="CJ174" s="126"/>
      <c r="CK174" s="126"/>
      <c r="CL174" s="126"/>
      <c r="CM174" s="126"/>
      <c r="CN174" s="126"/>
      <c r="CO174" s="126"/>
      <c r="CP174" s="126"/>
      <c r="CQ174" s="126"/>
      <c r="CR174" s="126"/>
      <c r="CS174" s="126"/>
      <c r="CT174" s="126"/>
      <c r="CU174" s="126"/>
      <c r="CV174" s="126"/>
      <c r="CW174" s="126"/>
      <c r="CX174" s="126"/>
      <c r="CY174" s="126"/>
    </row>
    <row r="175" spans="1:103" s="56" customFormat="1" x14ac:dyDescent="0.2">
      <c r="A175" s="28"/>
      <c r="B175" s="600"/>
      <c r="C175" s="600"/>
      <c r="D175" s="600"/>
      <c r="E175" s="600"/>
      <c r="F175" s="29"/>
      <c r="G175" s="600"/>
      <c r="H175" s="600"/>
      <c r="I175" s="600"/>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c r="AO175" s="126"/>
      <c r="AP175" s="126"/>
      <c r="AQ175" s="126"/>
      <c r="AR175" s="126"/>
      <c r="AS175" s="126"/>
      <c r="AT175" s="126"/>
      <c r="AU175" s="126"/>
      <c r="AV175" s="126"/>
      <c r="AW175" s="126"/>
      <c r="AX175" s="126"/>
      <c r="AY175" s="126"/>
      <c r="AZ175" s="126"/>
      <c r="BA175" s="126"/>
      <c r="BB175" s="126"/>
      <c r="BC175" s="126"/>
      <c r="BD175" s="126"/>
      <c r="BE175" s="126"/>
      <c r="BF175" s="126"/>
      <c r="BG175" s="126"/>
      <c r="BH175" s="126"/>
      <c r="BI175" s="126"/>
      <c r="BJ175" s="126"/>
      <c r="BK175" s="126"/>
      <c r="BL175" s="126"/>
      <c r="BM175" s="126"/>
      <c r="BN175" s="126"/>
      <c r="BO175" s="126"/>
      <c r="BP175" s="126"/>
      <c r="BQ175" s="126"/>
      <c r="BR175" s="126"/>
      <c r="BS175" s="126"/>
      <c r="BT175" s="126"/>
      <c r="BU175" s="126"/>
      <c r="BV175" s="126"/>
      <c r="BW175" s="126"/>
      <c r="BX175" s="126"/>
      <c r="BY175" s="126"/>
      <c r="BZ175" s="126"/>
      <c r="CA175" s="126"/>
      <c r="CB175" s="126"/>
      <c r="CC175" s="126"/>
      <c r="CD175" s="126"/>
      <c r="CE175" s="126"/>
      <c r="CF175" s="126"/>
      <c r="CG175" s="126"/>
      <c r="CH175" s="126"/>
      <c r="CI175" s="126"/>
      <c r="CJ175" s="126"/>
      <c r="CK175" s="126"/>
      <c r="CL175" s="126"/>
      <c r="CM175" s="126"/>
      <c r="CN175" s="126"/>
      <c r="CO175" s="126"/>
      <c r="CP175" s="126"/>
      <c r="CQ175" s="126"/>
      <c r="CR175" s="126"/>
      <c r="CS175" s="126"/>
      <c r="CT175" s="126"/>
      <c r="CU175" s="126"/>
      <c r="CV175" s="126"/>
      <c r="CW175" s="126"/>
      <c r="CX175" s="126"/>
      <c r="CY175" s="126"/>
    </row>
    <row r="176" spans="1:103" s="56" customFormat="1" x14ac:dyDescent="0.2">
      <c r="A176" s="28"/>
      <c r="B176" s="483" t="s">
        <v>36</v>
      </c>
      <c r="C176" s="483"/>
      <c r="D176" s="483"/>
      <c r="E176" s="483"/>
      <c r="F176" s="29"/>
      <c r="G176" s="483" t="s">
        <v>36</v>
      </c>
      <c r="H176" s="483"/>
      <c r="I176" s="483"/>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c r="AO176" s="126"/>
      <c r="AP176" s="126"/>
      <c r="AQ176" s="126"/>
      <c r="AR176" s="126"/>
      <c r="AS176" s="126"/>
      <c r="AT176" s="126"/>
      <c r="AU176" s="126"/>
      <c r="AV176" s="126"/>
      <c r="AW176" s="126"/>
      <c r="AX176" s="126"/>
      <c r="AY176" s="126"/>
      <c r="AZ176" s="126"/>
      <c r="BA176" s="126"/>
      <c r="BB176" s="126"/>
      <c r="BC176" s="126"/>
      <c r="BD176" s="126"/>
      <c r="BE176" s="126"/>
      <c r="BF176" s="126"/>
      <c r="BG176" s="126"/>
      <c r="BH176" s="126"/>
      <c r="BI176" s="126"/>
      <c r="BJ176" s="126"/>
      <c r="BK176" s="126"/>
      <c r="BL176" s="126"/>
      <c r="BM176" s="126"/>
      <c r="BN176" s="126"/>
      <c r="BO176" s="126"/>
      <c r="BP176" s="126"/>
      <c r="BQ176" s="126"/>
      <c r="BR176" s="126"/>
      <c r="BS176" s="126"/>
      <c r="BT176" s="126"/>
      <c r="BU176" s="126"/>
      <c r="BV176" s="126"/>
      <c r="BW176" s="126"/>
      <c r="BX176" s="126"/>
      <c r="BY176" s="126"/>
      <c r="BZ176" s="126"/>
      <c r="CA176" s="126"/>
      <c r="CB176" s="126"/>
      <c r="CC176" s="126"/>
      <c r="CD176" s="126"/>
      <c r="CE176" s="126"/>
      <c r="CF176" s="126"/>
      <c r="CG176" s="126"/>
      <c r="CH176" s="126"/>
      <c r="CI176" s="126"/>
      <c r="CJ176" s="126"/>
      <c r="CK176" s="126"/>
      <c r="CL176" s="126"/>
      <c r="CM176" s="126"/>
      <c r="CN176" s="126"/>
      <c r="CO176" s="126"/>
      <c r="CP176" s="126"/>
      <c r="CQ176" s="126"/>
      <c r="CR176" s="126"/>
      <c r="CS176" s="126"/>
      <c r="CT176" s="126"/>
      <c r="CU176" s="126"/>
      <c r="CV176" s="126"/>
      <c r="CW176" s="126"/>
      <c r="CX176" s="126"/>
      <c r="CY176" s="126"/>
    </row>
    <row r="177" spans="1:103" s="56" customFormat="1" x14ac:dyDescent="0.2">
      <c r="A177" s="28"/>
      <c r="B177" s="486"/>
      <c r="C177" s="486"/>
      <c r="D177" s="486"/>
      <c r="E177" s="486"/>
      <c r="F177" s="29"/>
      <c r="G177" s="486"/>
      <c r="H177" s="486"/>
      <c r="I177" s="48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c r="AO177" s="126"/>
      <c r="AP177" s="126"/>
      <c r="AQ177" s="126"/>
      <c r="AR177" s="126"/>
      <c r="AS177" s="126"/>
      <c r="AT177" s="126"/>
      <c r="AU177" s="126"/>
      <c r="AV177" s="126"/>
      <c r="AW177" s="126"/>
      <c r="AX177" s="126"/>
      <c r="AY177" s="126"/>
      <c r="AZ177" s="126"/>
      <c r="BA177" s="126"/>
      <c r="BB177" s="126"/>
      <c r="BC177" s="126"/>
      <c r="BD177" s="126"/>
      <c r="BE177" s="126"/>
      <c r="BF177" s="126"/>
      <c r="BG177" s="126"/>
      <c r="BH177" s="126"/>
      <c r="BI177" s="126"/>
      <c r="BJ177" s="126"/>
      <c r="BK177" s="126"/>
      <c r="BL177" s="126"/>
      <c r="BM177" s="126"/>
      <c r="BN177" s="126"/>
      <c r="BO177" s="126"/>
      <c r="BP177" s="126"/>
      <c r="BQ177" s="126"/>
      <c r="BR177" s="126"/>
      <c r="BS177" s="126"/>
      <c r="BT177" s="126"/>
      <c r="BU177" s="126"/>
      <c r="BV177" s="126"/>
      <c r="BW177" s="126"/>
      <c r="BX177" s="126"/>
      <c r="BY177" s="126"/>
      <c r="BZ177" s="126"/>
      <c r="CA177" s="126"/>
      <c r="CB177" s="126"/>
      <c r="CC177" s="126"/>
      <c r="CD177" s="126"/>
      <c r="CE177" s="126"/>
      <c r="CF177" s="126"/>
      <c r="CG177" s="126"/>
      <c r="CH177" s="126"/>
      <c r="CI177" s="126"/>
      <c r="CJ177" s="126"/>
      <c r="CK177" s="126"/>
      <c r="CL177" s="126"/>
      <c r="CM177" s="126"/>
      <c r="CN177" s="126"/>
      <c r="CO177" s="126"/>
      <c r="CP177" s="126"/>
      <c r="CQ177" s="126"/>
      <c r="CR177" s="126"/>
      <c r="CS177" s="126"/>
      <c r="CT177" s="126"/>
      <c r="CU177" s="126"/>
      <c r="CV177" s="126"/>
      <c r="CW177" s="126"/>
      <c r="CX177" s="126"/>
      <c r="CY177" s="126"/>
    </row>
    <row r="178" spans="1:103" s="56" customFormat="1" x14ac:dyDescent="0.2">
      <c r="A178" s="28"/>
      <c r="B178" s="483" t="s">
        <v>105</v>
      </c>
      <c r="C178" s="483"/>
      <c r="D178" s="483"/>
      <c r="E178" s="483"/>
      <c r="F178" s="29"/>
      <c r="G178" s="483" t="s">
        <v>105</v>
      </c>
      <c r="H178" s="483"/>
      <c r="I178" s="483"/>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c r="AP178" s="126"/>
      <c r="AQ178" s="126"/>
      <c r="AR178" s="126"/>
      <c r="AS178" s="126"/>
      <c r="AT178" s="126"/>
      <c r="AU178" s="126"/>
      <c r="AV178" s="126"/>
      <c r="AW178" s="126"/>
      <c r="AX178" s="126"/>
      <c r="AY178" s="126"/>
      <c r="AZ178" s="126"/>
      <c r="BA178" s="126"/>
      <c r="BB178" s="126"/>
      <c r="BC178" s="126"/>
      <c r="BD178" s="126"/>
      <c r="BE178" s="126"/>
      <c r="BF178" s="126"/>
      <c r="BG178" s="126"/>
      <c r="BH178" s="126"/>
      <c r="BI178" s="126"/>
      <c r="BJ178" s="126"/>
      <c r="BK178" s="126"/>
      <c r="BL178" s="126"/>
      <c r="BM178" s="126"/>
      <c r="BN178" s="126"/>
      <c r="BO178" s="126"/>
      <c r="BP178" s="126"/>
      <c r="BQ178" s="126"/>
      <c r="BR178" s="126"/>
      <c r="BS178" s="126"/>
      <c r="BT178" s="126"/>
      <c r="BU178" s="126"/>
      <c r="BV178" s="126"/>
      <c r="BW178" s="126"/>
      <c r="BX178" s="126"/>
      <c r="BY178" s="126"/>
      <c r="BZ178" s="126"/>
      <c r="CA178" s="126"/>
      <c r="CB178" s="126"/>
      <c r="CC178" s="126"/>
      <c r="CD178" s="126"/>
      <c r="CE178" s="126"/>
      <c r="CF178" s="126"/>
      <c r="CG178" s="126"/>
      <c r="CH178" s="126"/>
      <c r="CI178" s="126"/>
      <c r="CJ178" s="126"/>
      <c r="CK178" s="126"/>
      <c r="CL178" s="126"/>
      <c r="CM178" s="126"/>
      <c r="CN178" s="126"/>
      <c r="CO178" s="126"/>
      <c r="CP178" s="126"/>
      <c r="CQ178" s="126"/>
      <c r="CR178" s="126"/>
      <c r="CS178" s="126"/>
      <c r="CT178" s="126"/>
      <c r="CU178" s="126"/>
      <c r="CV178" s="126"/>
      <c r="CW178" s="126"/>
      <c r="CX178" s="126"/>
      <c r="CY178" s="126"/>
    </row>
    <row r="179" spans="1:103" s="56" customFormat="1" x14ac:dyDescent="0.2">
      <c r="A179" s="28"/>
      <c r="B179" s="486"/>
      <c r="C179" s="486"/>
      <c r="D179" s="486"/>
      <c r="E179" s="486"/>
      <c r="F179" s="29"/>
      <c r="G179" s="486"/>
      <c r="H179" s="486"/>
      <c r="I179" s="48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c r="AO179" s="126"/>
      <c r="AP179" s="126"/>
      <c r="AQ179" s="126"/>
      <c r="AR179" s="126"/>
      <c r="AS179" s="126"/>
      <c r="AT179" s="126"/>
      <c r="AU179" s="126"/>
      <c r="AV179" s="126"/>
      <c r="AW179" s="126"/>
      <c r="AX179" s="126"/>
      <c r="AY179" s="126"/>
      <c r="AZ179" s="126"/>
      <c r="BA179" s="126"/>
      <c r="BB179" s="126"/>
      <c r="BC179" s="126"/>
      <c r="BD179" s="126"/>
      <c r="BE179" s="126"/>
      <c r="BF179" s="126"/>
      <c r="BG179" s="126"/>
      <c r="BH179" s="126"/>
      <c r="BI179" s="126"/>
      <c r="BJ179" s="126"/>
      <c r="BK179" s="126"/>
      <c r="BL179" s="126"/>
      <c r="BM179" s="126"/>
      <c r="BN179" s="126"/>
      <c r="BO179" s="126"/>
      <c r="BP179" s="126"/>
      <c r="BQ179" s="126"/>
      <c r="BR179" s="126"/>
      <c r="BS179" s="126"/>
      <c r="BT179" s="126"/>
      <c r="BU179" s="126"/>
      <c r="BV179" s="126"/>
      <c r="BW179" s="126"/>
      <c r="BX179" s="126"/>
      <c r="BY179" s="126"/>
      <c r="BZ179" s="126"/>
      <c r="CA179" s="126"/>
      <c r="CB179" s="126"/>
      <c r="CC179" s="126"/>
      <c r="CD179" s="126"/>
      <c r="CE179" s="126"/>
      <c r="CF179" s="126"/>
      <c r="CG179" s="126"/>
      <c r="CH179" s="126"/>
      <c r="CI179" s="126"/>
      <c r="CJ179" s="126"/>
      <c r="CK179" s="126"/>
      <c r="CL179" s="126"/>
      <c r="CM179" s="126"/>
      <c r="CN179" s="126"/>
      <c r="CO179" s="126"/>
      <c r="CP179" s="126"/>
      <c r="CQ179" s="126"/>
      <c r="CR179" s="126"/>
      <c r="CS179" s="126"/>
      <c r="CT179" s="126"/>
      <c r="CU179" s="126"/>
      <c r="CV179" s="126"/>
      <c r="CW179" s="126"/>
      <c r="CX179" s="126"/>
      <c r="CY179" s="126"/>
    </row>
    <row r="180" spans="1:103" s="56" customFormat="1" ht="12" customHeight="1" x14ac:dyDescent="0.2">
      <c r="A180" s="28"/>
      <c r="B180" s="483" t="s">
        <v>37</v>
      </c>
      <c r="C180" s="483"/>
      <c r="D180" s="483"/>
      <c r="E180" s="483"/>
      <c r="F180" s="29"/>
      <c r="G180" s="483" t="s">
        <v>37</v>
      </c>
      <c r="H180" s="483"/>
      <c r="I180" s="483"/>
      <c r="J180" s="57"/>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c r="AO180" s="126"/>
      <c r="AP180" s="126"/>
      <c r="AQ180" s="126"/>
      <c r="AR180" s="126"/>
      <c r="AS180" s="126"/>
      <c r="AT180" s="126"/>
      <c r="AU180" s="126"/>
      <c r="AV180" s="126"/>
      <c r="AW180" s="126"/>
      <c r="AX180" s="126"/>
      <c r="AY180" s="126"/>
      <c r="AZ180" s="126"/>
      <c r="BA180" s="126"/>
      <c r="BB180" s="126"/>
      <c r="BC180" s="126"/>
      <c r="BD180" s="126"/>
      <c r="BE180" s="126"/>
      <c r="BF180" s="126"/>
      <c r="BG180" s="126"/>
      <c r="BH180" s="126"/>
      <c r="BI180" s="126"/>
      <c r="BJ180" s="126"/>
      <c r="BK180" s="126"/>
      <c r="BL180" s="126"/>
      <c r="BM180" s="126"/>
      <c r="BN180" s="126"/>
      <c r="BO180" s="126"/>
      <c r="BP180" s="126"/>
      <c r="BQ180" s="126"/>
      <c r="BR180" s="126"/>
      <c r="BS180" s="126"/>
      <c r="BT180" s="126"/>
      <c r="BU180" s="126"/>
      <c r="BV180" s="126"/>
      <c r="BW180" s="126"/>
      <c r="BX180" s="126"/>
      <c r="BY180" s="126"/>
      <c r="BZ180" s="126"/>
      <c r="CA180" s="126"/>
      <c r="CB180" s="126"/>
      <c r="CC180" s="126"/>
      <c r="CD180" s="126"/>
      <c r="CE180" s="126"/>
      <c r="CF180" s="126"/>
      <c r="CG180" s="126"/>
      <c r="CH180" s="126"/>
      <c r="CI180" s="126"/>
      <c r="CJ180" s="126"/>
      <c r="CK180" s="126"/>
      <c r="CL180" s="126"/>
      <c r="CM180" s="126"/>
      <c r="CN180" s="126"/>
      <c r="CO180" s="126"/>
      <c r="CP180" s="126"/>
      <c r="CQ180" s="126"/>
      <c r="CR180" s="126"/>
      <c r="CS180" s="126"/>
      <c r="CT180" s="126"/>
      <c r="CU180" s="126"/>
      <c r="CV180" s="126"/>
      <c r="CW180" s="126"/>
      <c r="CX180" s="126"/>
      <c r="CY180" s="126"/>
    </row>
    <row r="181" spans="1:103" s="61" customFormat="1" ht="12.75" customHeight="1" x14ac:dyDescent="0.2">
      <c r="A181" s="592" t="s">
        <v>102</v>
      </c>
      <c r="B181" s="592"/>
      <c r="C181" s="592"/>
      <c r="D181" s="592"/>
      <c r="E181" s="592"/>
      <c r="F181" s="592"/>
      <c r="G181" s="592"/>
      <c r="H181" s="592"/>
      <c r="I181" s="592"/>
      <c r="J181" s="592"/>
      <c r="L181" s="121"/>
      <c r="M181" s="121"/>
      <c r="N181" s="121"/>
      <c r="O181" s="121"/>
      <c r="P181" s="121"/>
      <c r="Q181" s="121"/>
      <c r="R181" s="121"/>
      <c r="S181" s="121"/>
      <c r="T181" s="121"/>
      <c r="U181" s="121"/>
      <c r="V181" s="121"/>
      <c r="W181" s="121"/>
      <c r="X181" s="121"/>
      <c r="Y181" s="121"/>
      <c r="Z181" s="121"/>
      <c r="AA181" s="121"/>
      <c r="AB181" s="121"/>
      <c r="AC181" s="121"/>
      <c r="AD181" s="121"/>
      <c r="AE181" s="121"/>
      <c r="AF181" s="121"/>
      <c r="AG181" s="121"/>
      <c r="AH181" s="121"/>
      <c r="AI181" s="121"/>
      <c r="AJ181" s="121"/>
      <c r="AK181" s="121"/>
      <c r="AL181" s="121"/>
      <c r="AM181" s="121"/>
      <c r="AN181" s="121"/>
      <c r="AO181" s="121"/>
      <c r="AP181" s="121"/>
      <c r="AQ181" s="121"/>
      <c r="AR181" s="121"/>
      <c r="AS181" s="121"/>
      <c r="AT181" s="121"/>
      <c r="AU181" s="121"/>
      <c r="AV181" s="121"/>
      <c r="AW181" s="121"/>
      <c r="AX181" s="121"/>
      <c r="AY181" s="121"/>
      <c r="AZ181" s="121"/>
      <c r="BA181" s="121"/>
      <c r="BB181" s="121"/>
      <c r="BC181" s="121"/>
      <c r="BD181" s="121"/>
      <c r="BE181" s="121"/>
      <c r="BF181" s="121"/>
      <c r="BG181" s="121"/>
      <c r="BH181" s="121"/>
      <c r="BI181" s="121"/>
      <c r="BJ181" s="121"/>
      <c r="BK181" s="121"/>
      <c r="BL181" s="121"/>
      <c r="BM181" s="121"/>
      <c r="BN181" s="121"/>
      <c r="BO181" s="121"/>
      <c r="BP181" s="121"/>
      <c r="BQ181" s="121"/>
      <c r="BR181" s="121"/>
      <c r="BS181" s="121"/>
      <c r="BT181" s="121"/>
      <c r="BU181" s="121"/>
      <c r="BV181" s="121"/>
      <c r="BW181" s="121"/>
      <c r="BX181" s="121"/>
      <c r="BY181" s="121"/>
      <c r="BZ181" s="121"/>
      <c r="CA181" s="121"/>
      <c r="CB181" s="121"/>
      <c r="CC181" s="121"/>
      <c r="CD181" s="121"/>
      <c r="CE181" s="121"/>
      <c r="CF181" s="121"/>
      <c r="CG181" s="121"/>
      <c r="CH181" s="121"/>
      <c r="CI181" s="121"/>
      <c r="CJ181" s="121"/>
      <c r="CK181" s="121"/>
      <c r="CL181" s="121"/>
      <c r="CM181" s="121"/>
      <c r="CN181" s="121"/>
      <c r="CO181" s="121"/>
      <c r="CP181" s="121"/>
      <c r="CQ181" s="121"/>
      <c r="CR181" s="121"/>
      <c r="CS181" s="121"/>
      <c r="CT181" s="121"/>
      <c r="CU181" s="121"/>
      <c r="CV181" s="121"/>
      <c r="CW181" s="121"/>
      <c r="CX181" s="121"/>
      <c r="CY181" s="121"/>
    </row>
    <row r="182" spans="1:103" s="61" customFormat="1" ht="12.75" customHeight="1" x14ac:dyDescent="0.2">
      <c r="A182" s="62" t="s">
        <v>103</v>
      </c>
      <c r="B182" s="62"/>
      <c r="C182" s="62"/>
      <c r="D182" s="62"/>
      <c r="E182" s="62"/>
      <c r="F182" s="62"/>
      <c r="G182" s="633" t="s">
        <v>97</v>
      </c>
      <c r="H182" s="633"/>
      <c r="I182" s="633"/>
      <c r="J182" s="633"/>
      <c r="L182" s="121"/>
      <c r="M182" s="121"/>
      <c r="N182" s="121"/>
      <c r="O182" s="121"/>
      <c r="P182" s="121"/>
      <c r="Q182" s="121"/>
      <c r="R182" s="121"/>
      <c r="S182" s="121"/>
      <c r="T182" s="121"/>
      <c r="U182" s="121"/>
      <c r="V182" s="121"/>
      <c r="W182" s="121"/>
      <c r="X182" s="121"/>
      <c r="Y182" s="121"/>
      <c r="Z182" s="121"/>
      <c r="AA182" s="121"/>
      <c r="AB182" s="121"/>
      <c r="AC182" s="121"/>
      <c r="AD182" s="121"/>
      <c r="AE182" s="121"/>
      <c r="AF182" s="121"/>
      <c r="AG182" s="121"/>
      <c r="AH182" s="121"/>
      <c r="AI182" s="121"/>
      <c r="AJ182" s="121"/>
      <c r="AK182" s="121"/>
      <c r="AL182" s="121"/>
      <c r="AM182" s="121"/>
      <c r="AN182" s="121"/>
      <c r="AO182" s="121"/>
      <c r="AP182" s="121"/>
      <c r="AQ182" s="121"/>
      <c r="AR182" s="121"/>
      <c r="AS182" s="121"/>
      <c r="AT182" s="121"/>
      <c r="AU182" s="121"/>
      <c r="AV182" s="121"/>
      <c r="AW182" s="121"/>
      <c r="AX182" s="121"/>
      <c r="AY182" s="121"/>
      <c r="AZ182" s="121"/>
      <c r="BA182" s="121"/>
      <c r="BB182" s="121"/>
      <c r="BC182" s="121"/>
      <c r="BD182" s="121"/>
      <c r="BE182" s="121"/>
      <c r="BF182" s="121"/>
      <c r="BG182" s="121"/>
      <c r="BH182" s="121"/>
      <c r="BI182" s="121"/>
      <c r="BJ182" s="121"/>
      <c r="BK182" s="121"/>
      <c r="BL182" s="121"/>
      <c r="BM182" s="121"/>
      <c r="BN182" s="121"/>
      <c r="BO182" s="121"/>
      <c r="BP182" s="121"/>
      <c r="BQ182" s="121"/>
      <c r="BR182" s="121"/>
      <c r="BS182" s="121"/>
      <c r="BT182" s="121"/>
      <c r="BU182" s="121"/>
      <c r="BV182" s="121"/>
      <c r="BW182" s="121"/>
      <c r="BX182" s="121"/>
      <c r="BY182" s="121"/>
      <c r="BZ182" s="121"/>
      <c r="CA182" s="121"/>
      <c r="CB182" s="121"/>
      <c r="CC182" s="121"/>
      <c r="CD182" s="121"/>
      <c r="CE182" s="121"/>
      <c r="CF182" s="121"/>
      <c r="CG182" s="121"/>
      <c r="CH182" s="121"/>
      <c r="CI182" s="121"/>
      <c r="CJ182" s="121"/>
      <c r="CK182" s="121"/>
      <c r="CL182" s="121"/>
      <c r="CM182" s="121"/>
      <c r="CN182" s="121"/>
      <c r="CO182" s="121"/>
      <c r="CP182" s="121"/>
      <c r="CQ182" s="121"/>
      <c r="CR182" s="121"/>
      <c r="CS182" s="121"/>
      <c r="CT182" s="121"/>
      <c r="CU182" s="121"/>
      <c r="CV182" s="121"/>
      <c r="CW182" s="121"/>
      <c r="CX182" s="121"/>
      <c r="CY182" s="121"/>
    </row>
    <row r="183" spans="1:103" s="61" customFormat="1" ht="2.25" customHeight="1" x14ac:dyDescent="0.2">
      <c r="A183" s="62"/>
      <c r="B183" s="62"/>
      <c r="C183" s="62"/>
      <c r="D183" s="62"/>
      <c r="E183" s="62"/>
      <c r="F183" s="62"/>
      <c r="G183" s="62"/>
      <c r="H183" s="62"/>
      <c r="I183" s="212"/>
      <c r="J183" s="212"/>
      <c r="L183" s="121"/>
      <c r="M183" s="121"/>
      <c r="N183" s="121"/>
      <c r="O183" s="121"/>
      <c r="P183" s="121"/>
      <c r="Q183" s="121"/>
      <c r="R183" s="121"/>
      <c r="S183" s="121"/>
      <c r="T183" s="121"/>
      <c r="U183" s="121"/>
      <c r="V183" s="121"/>
      <c r="W183" s="121"/>
      <c r="X183" s="121"/>
      <c r="Y183" s="121"/>
      <c r="Z183" s="121"/>
      <c r="AA183" s="121"/>
      <c r="AB183" s="121"/>
      <c r="AC183" s="121"/>
      <c r="AD183" s="121"/>
      <c r="AE183" s="121"/>
      <c r="AF183" s="121"/>
      <c r="AG183" s="121"/>
      <c r="AH183" s="121"/>
      <c r="AI183" s="121"/>
      <c r="AJ183" s="121"/>
      <c r="AK183" s="121"/>
      <c r="AL183" s="121"/>
      <c r="AM183" s="121"/>
      <c r="AN183" s="121"/>
      <c r="AO183" s="121"/>
      <c r="AP183" s="121"/>
      <c r="AQ183" s="121"/>
      <c r="AR183" s="121"/>
      <c r="AS183" s="121"/>
      <c r="AT183" s="121"/>
      <c r="AU183" s="121"/>
      <c r="AV183" s="121"/>
      <c r="AW183" s="121"/>
      <c r="AX183" s="121"/>
      <c r="AY183" s="121"/>
      <c r="AZ183" s="121"/>
      <c r="BA183" s="121"/>
      <c r="BB183" s="121"/>
      <c r="BC183" s="121"/>
      <c r="BD183" s="121"/>
      <c r="BE183" s="121"/>
      <c r="BF183" s="121"/>
      <c r="BG183" s="121"/>
      <c r="BH183" s="121"/>
      <c r="BI183" s="121"/>
      <c r="BJ183" s="121"/>
      <c r="BK183" s="121"/>
      <c r="BL183" s="121"/>
      <c r="BM183" s="121"/>
      <c r="BN183" s="121"/>
      <c r="BO183" s="121"/>
      <c r="BP183" s="121"/>
      <c r="BQ183" s="121"/>
      <c r="BR183" s="121"/>
      <c r="BS183" s="121"/>
      <c r="BT183" s="121"/>
      <c r="BU183" s="121"/>
      <c r="BV183" s="121"/>
      <c r="BW183" s="121"/>
      <c r="BX183" s="121"/>
      <c r="BY183" s="121"/>
      <c r="BZ183" s="121"/>
      <c r="CA183" s="121"/>
      <c r="CB183" s="121"/>
      <c r="CC183" s="121"/>
      <c r="CD183" s="121"/>
      <c r="CE183" s="121"/>
      <c r="CF183" s="121"/>
      <c r="CG183" s="121"/>
      <c r="CH183" s="121"/>
      <c r="CI183" s="121"/>
      <c r="CJ183" s="121"/>
      <c r="CK183" s="121"/>
      <c r="CL183" s="121"/>
      <c r="CM183" s="121"/>
      <c r="CN183" s="121"/>
      <c r="CO183" s="121"/>
      <c r="CP183" s="121"/>
      <c r="CQ183" s="121"/>
      <c r="CR183" s="121"/>
      <c r="CS183" s="121"/>
      <c r="CT183" s="121"/>
      <c r="CU183" s="121"/>
      <c r="CV183" s="121"/>
      <c r="CW183" s="121"/>
      <c r="CX183" s="121"/>
      <c r="CY183" s="121"/>
    </row>
    <row r="184" spans="1:103" s="61" customFormat="1" ht="10.5" customHeight="1" x14ac:dyDescent="0.2">
      <c r="A184" s="634" t="s">
        <v>98</v>
      </c>
      <c r="B184" s="634"/>
      <c r="C184" s="634"/>
      <c r="D184" s="634"/>
      <c r="E184" s="634"/>
      <c r="F184" s="634"/>
      <c r="G184" s="634"/>
      <c r="H184" s="634"/>
      <c r="I184" s="634"/>
      <c r="J184" s="634"/>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c r="AK184" s="121"/>
      <c r="AL184" s="121"/>
      <c r="AM184" s="121"/>
      <c r="AN184" s="121"/>
      <c r="AO184" s="121"/>
      <c r="AP184" s="121"/>
      <c r="AQ184" s="121"/>
      <c r="AR184" s="121"/>
      <c r="AS184" s="121"/>
      <c r="AT184" s="121"/>
      <c r="AU184" s="121"/>
      <c r="AV184" s="121"/>
      <c r="AW184" s="121"/>
      <c r="AX184" s="121"/>
      <c r="AY184" s="121"/>
      <c r="AZ184" s="121"/>
      <c r="BA184" s="121"/>
      <c r="BB184" s="121"/>
      <c r="BC184" s="121"/>
      <c r="BD184" s="121"/>
      <c r="BE184" s="121"/>
      <c r="BF184" s="121"/>
      <c r="BG184" s="121"/>
      <c r="BH184" s="121"/>
      <c r="BI184" s="121"/>
      <c r="BJ184" s="121"/>
      <c r="BK184" s="121"/>
      <c r="BL184" s="121"/>
      <c r="BM184" s="121"/>
      <c r="BN184" s="121"/>
      <c r="BO184" s="121"/>
      <c r="BP184" s="121"/>
      <c r="BQ184" s="121"/>
      <c r="BR184" s="121"/>
      <c r="BS184" s="121"/>
      <c r="BT184" s="121"/>
      <c r="BU184" s="121"/>
      <c r="BV184" s="121"/>
      <c r="BW184" s="121"/>
      <c r="BX184" s="121"/>
      <c r="BY184" s="121"/>
      <c r="BZ184" s="121"/>
      <c r="CA184" s="121"/>
      <c r="CB184" s="121"/>
      <c r="CC184" s="121"/>
      <c r="CD184" s="121"/>
      <c r="CE184" s="121"/>
      <c r="CF184" s="121"/>
      <c r="CG184" s="121"/>
      <c r="CH184" s="121"/>
      <c r="CI184" s="121"/>
      <c r="CJ184" s="121"/>
      <c r="CK184" s="121"/>
      <c r="CL184" s="121"/>
      <c r="CM184" s="121"/>
      <c r="CN184" s="121"/>
      <c r="CO184" s="121"/>
      <c r="CP184" s="121"/>
      <c r="CQ184" s="121"/>
      <c r="CR184" s="121"/>
      <c r="CS184" s="121"/>
      <c r="CT184" s="121"/>
      <c r="CU184" s="121"/>
      <c r="CV184" s="121"/>
      <c r="CW184" s="121"/>
      <c r="CX184" s="121"/>
      <c r="CY184" s="121"/>
    </row>
    <row r="185" spans="1:103" s="61" customFormat="1" ht="11.25" customHeight="1" x14ac:dyDescent="0.2">
      <c r="A185" s="635" t="s">
        <v>237</v>
      </c>
      <c r="B185" s="635"/>
      <c r="C185" s="635"/>
      <c r="D185" s="635"/>
      <c r="E185" s="635"/>
      <c r="F185" s="635"/>
      <c r="G185" s="635"/>
      <c r="H185" s="635"/>
      <c r="I185" s="636" t="s">
        <v>99</v>
      </c>
      <c r="J185" s="636"/>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c r="AK185" s="121"/>
      <c r="AL185" s="121"/>
      <c r="AM185" s="121"/>
      <c r="AN185" s="121"/>
      <c r="AO185" s="121"/>
      <c r="AP185" s="121"/>
      <c r="AQ185" s="121"/>
      <c r="AR185" s="121"/>
      <c r="AS185" s="121"/>
      <c r="AT185" s="121"/>
      <c r="AU185" s="121"/>
      <c r="AV185" s="121"/>
      <c r="AW185" s="121"/>
      <c r="AX185" s="121"/>
      <c r="AY185" s="121"/>
      <c r="AZ185" s="121"/>
      <c r="BA185" s="121"/>
      <c r="BB185" s="121"/>
      <c r="BC185" s="121"/>
      <c r="BD185" s="121"/>
      <c r="BE185" s="121"/>
      <c r="BF185" s="121"/>
      <c r="BG185" s="121"/>
      <c r="BH185" s="121"/>
      <c r="BI185" s="121"/>
      <c r="BJ185" s="121"/>
      <c r="BK185" s="121"/>
      <c r="BL185" s="121"/>
      <c r="BM185" s="121"/>
      <c r="BN185" s="121"/>
      <c r="BO185" s="121"/>
      <c r="BP185" s="121"/>
      <c r="BQ185" s="121"/>
      <c r="BR185" s="121"/>
      <c r="BS185" s="121"/>
      <c r="BT185" s="121"/>
      <c r="BU185" s="121"/>
      <c r="BV185" s="121"/>
      <c r="BW185" s="121"/>
      <c r="BX185" s="121"/>
      <c r="BY185" s="121"/>
      <c r="BZ185" s="121"/>
      <c r="CA185" s="121"/>
      <c r="CB185" s="121"/>
      <c r="CC185" s="121"/>
      <c r="CD185" s="121"/>
      <c r="CE185" s="121"/>
      <c r="CF185" s="121"/>
      <c r="CG185" s="121"/>
      <c r="CH185" s="121"/>
      <c r="CI185" s="121"/>
      <c r="CJ185" s="121"/>
      <c r="CK185" s="121"/>
      <c r="CL185" s="121"/>
      <c r="CM185" s="121"/>
      <c r="CN185" s="121"/>
      <c r="CO185" s="121"/>
      <c r="CP185" s="121"/>
      <c r="CQ185" s="121"/>
      <c r="CR185" s="121"/>
      <c r="CS185" s="121"/>
      <c r="CT185" s="121"/>
      <c r="CU185" s="121"/>
      <c r="CV185" s="121"/>
      <c r="CW185" s="121"/>
      <c r="CX185" s="121"/>
      <c r="CY185" s="121"/>
    </row>
    <row r="186" spans="1:103" s="61" customFormat="1" ht="11.25" customHeight="1" x14ac:dyDescent="0.2">
      <c r="A186" s="629" t="s">
        <v>241</v>
      </c>
      <c r="B186" s="629"/>
      <c r="C186" s="629"/>
      <c r="D186" s="629"/>
      <c r="E186" s="629"/>
      <c r="F186" s="629"/>
      <c r="G186" s="629"/>
      <c r="H186" s="629"/>
      <c r="I186" s="630" t="s">
        <v>100</v>
      </c>
      <c r="J186" s="630"/>
      <c r="L186" s="121"/>
      <c r="M186" s="121"/>
      <c r="N186" s="121"/>
      <c r="O186" s="121"/>
      <c r="P186" s="121"/>
      <c r="Q186" s="121"/>
      <c r="R186" s="121"/>
      <c r="S186" s="121"/>
      <c r="T186" s="121"/>
      <c r="U186" s="121"/>
      <c r="V186" s="121"/>
      <c r="W186" s="121"/>
      <c r="X186" s="121"/>
      <c r="Y186" s="121"/>
      <c r="Z186" s="121"/>
      <c r="AA186" s="121"/>
      <c r="AB186" s="121"/>
      <c r="AC186" s="121"/>
      <c r="AD186" s="121"/>
      <c r="AE186" s="121"/>
      <c r="AF186" s="121"/>
      <c r="AG186" s="121"/>
      <c r="AH186" s="121"/>
      <c r="AI186" s="121"/>
      <c r="AJ186" s="121"/>
      <c r="AK186" s="121"/>
      <c r="AL186" s="121"/>
      <c r="AM186" s="121"/>
      <c r="AN186" s="121"/>
      <c r="AO186" s="121"/>
      <c r="AP186" s="121"/>
      <c r="AQ186" s="121"/>
      <c r="AR186" s="121"/>
      <c r="AS186" s="121"/>
      <c r="AT186" s="121"/>
      <c r="AU186" s="121"/>
      <c r="AV186" s="121"/>
      <c r="AW186" s="121"/>
      <c r="AX186" s="121"/>
      <c r="AY186" s="121"/>
      <c r="AZ186" s="121"/>
      <c r="BA186" s="121"/>
      <c r="BB186" s="121"/>
      <c r="BC186" s="121"/>
      <c r="BD186" s="121"/>
      <c r="BE186" s="121"/>
      <c r="BF186" s="121"/>
      <c r="BG186" s="121"/>
      <c r="BH186" s="121"/>
      <c r="BI186" s="121"/>
      <c r="BJ186" s="121"/>
      <c r="BK186" s="121"/>
      <c r="BL186" s="121"/>
      <c r="BM186" s="121"/>
      <c r="BN186" s="121"/>
      <c r="BO186" s="121"/>
      <c r="BP186" s="121"/>
      <c r="BQ186" s="121"/>
      <c r="BR186" s="121"/>
      <c r="BS186" s="121"/>
      <c r="BT186" s="121"/>
      <c r="BU186" s="121"/>
      <c r="BV186" s="121"/>
      <c r="BW186" s="121"/>
      <c r="BX186" s="121"/>
      <c r="BY186" s="121"/>
      <c r="BZ186" s="121"/>
      <c r="CA186" s="121"/>
      <c r="CB186" s="121"/>
      <c r="CC186" s="121"/>
      <c r="CD186" s="121"/>
      <c r="CE186" s="121"/>
      <c r="CF186" s="121"/>
      <c r="CG186" s="121"/>
      <c r="CH186" s="121"/>
      <c r="CI186" s="121"/>
      <c r="CJ186" s="121"/>
      <c r="CK186" s="121"/>
      <c r="CL186" s="121"/>
      <c r="CM186" s="121"/>
      <c r="CN186" s="121"/>
      <c r="CO186" s="121"/>
      <c r="CP186" s="121"/>
      <c r="CQ186" s="121"/>
      <c r="CR186" s="121"/>
      <c r="CS186" s="121"/>
      <c r="CT186" s="121"/>
      <c r="CU186" s="121"/>
      <c r="CV186" s="121"/>
      <c r="CW186" s="121"/>
      <c r="CX186" s="121"/>
      <c r="CY186" s="121"/>
    </row>
    <row r="187" spans="1:103" s="61" customFormat="1" ht="11.25" customHeight="1" x14ac:dyDescent="0.2">
      <c r="A187" s="629" t="s">
        <v>239</v>
      </c>
      <c r="B187" s="629"/>
      <c r="C187" s="629"/>
      <c r="D187" s="629"/>
      <c r="E187" s="629"/>
      <c r="F187" s="629"/>
      <c r="G187" s="629"/>
      <c r="H187" s="629"/>
      <c r="I187" s="630" t="s">
        <v>101</v>
      </c>
      <c r="J187" s="630"/>
      <c r="L187" s="121"/>
      <c r="M187" s="121"/>
      <c r="N187" s="121"/>
      <c r="O187" s="121"/>
      <c r="P187" s="121"/>
      <c r="Q187" s="121"/>
      <c r="R187" s="121"/>
      <c r="S187" s="121"/>
      <c r="T187" s="121"/>
      <c r="U187" s="121"/>
      <c r="V187" s="121"/>
      <c r="W187" s="121"/>
      <c r="X187" s="121"/>
      <c r="Y187" s="121"/>
      <c r="Z187" s="121"/>
      <c r="AA187" s="121"/>
      <c r="AB187" s="121"/>
      <c r="AC187" s="121"/>
      <c r="AD187" s="121"/>
      <c r="AE187" s="121"/>
      <c r="AF187" s="121"/>
      <c r="AG187" s="121"/>
      <c r="AH187" s="121"/>
      <c r="AI187" s="121"/>
      <c r="AJ187" s="121"/>
      <c r="AK187" s="121"/>
      <c r="AL187" s="121"/>
      <c r="AM187" s="121"/>
      <c r="AN187" s="121"/>
      <c r="AO187" s="121"/>
      <c r="AP187" s="121"/>
      <c r="AQ187" s="121"/>
      <c r="AR187" s="121"/>
      <c r="AS187" s="121"/>
      <c r="AT187" s="121"/>
      <c r="AU187" s="121"/>
      <c r="AV187" s="121"/>
      <c r="AW187" s="121"/>
      <c r="AX187" s="121"/>
      <c r="AY187" s="121"/>
      <c r="AZ187" s="121"/>
      <c r="BA187" s="121"/>
      <c r="BB187" s="121"/>
      <c r="BC187" s="121"/>
      <c r="BD187" s="121"/>
      <c r="BE187" s="121"/>
      <c r="BF187" s="121"/>
      <c r="BG187" s="121"/>
      <c r="BH187" s="121"/>
      <c r="BI187" s="121"/>
      <c r="BJ187" s="121"/>
      <c r="BK187" s="121"/>
      <c r="BL187" s="121"/>
      <c r="BM187" s="121"/>
      <c r="BN187" s="121"/>
      <c r="BO187" s="121"/>
      <c r="BP187" s="121"/>
      <c r="BQ187" s="121"/>
      <c r="BR187" s="121"/>
      <c r="BS187" s="121"/>
      <c r="BT187" s="121"/>
      <c r="BU187" s="121"/>
      <c r="BV187" s="121"/>
      <c r="BW187" s="121"/>
      <c r="BX187" s="121"/>
      <c r="BY187" s="121"/>
      <c r="BZ187" s="121"/>
      <c r="CA187" s="121"/>
      <c r="CB187" s="121"/>
      <c r="CC187" s="121"/>
      <c r="CD187" s="121"/>
      <c r="CE187" s="121"/>
      <c r="CF187" s="121"/>
      <c r="CG187" s="121"/>
      <c r="CH187" s="121"/>
      <c r="CI187" s="121"/>
      <c r="CJ187" s="121"/>
      <c r="CK187" s="121"/>
      <c r="CL187" s="121"/>
      <c r="CM187" s="121"/>
      <c r="CN187" s="121"/>
      <c r="CO187" s="121"/>
      <c r="CP187" s="121"/>
      <c r="CQ187" s="121"/>
      <c r="CR187" s="121"/>
      <c r="CS187" s="121"/>
      <c r="CT187" s="121"/>
      <c r="CU187" s="121"/>
      <c r="CV187" s="121"/>
      <c r="CW187" s="121"/>
      <c r="CX187" s="121"/>
      <c r="CY187" s="121"/>
    </row>
    <row r="188" spans="1:103" s="61" customFormat="1" ht="11.25" customHeight="1" x14ac:dyDescent="0.2">
      <c r="A188" s="629" t="s">
        <v>240</v>
      </c>
      <c r="B188" s="629"/>
      <c r="C188" s="629"/>
      <c r="D188" s="629"/>
      <c r="E188" s="629"/>
      <c r="F188" s="629"/>
      <c r="G188" s="629"/>
      <c r="H188" s="629"/>
      <c r="I188" s="630" t="s">
        <v>195</v>
      </c>
      <c r="J188" s="630"/>
      <c r="L188" s="121"/>
      <c r="M188" s="121"/>
      <c r="N188" s="121"/>
      <c r="O188" s="121"/>
      <c r="P188" s="121"/>
      <c r="Q188" s="121"/>
      <c r="R188" s="121"/>
      <c r="S188" s="121"/>
      <c r="T188" s="121"/>
      <c r="U188" s="121"/>
      <c r="V188" s="121"/>
      <c r="W188" s="121"/>
      <c r="X188" s="121"/>
      <c r="Y188" s="121"/>
      <c r="Z188" s="121"/>
      <c r="AA188" s="121"/>
      <c r="AB188" s="121"/>
      <c r="AC188" s="121"/>
      <c r="AD188" s="121"/>
      <c r="AE188" s="121"/>
      <c r="AF188" s="121"/>
      <c r="AG188" s="121"/>
      <c r="AH188" s="121"/>
      <c r="AI188" s="121"/>
      <c r="AJ188" s="121"/>
      <c r="AK188" s="121"/>
      <c r="AL188" s="121"/>
      <c r="AM188" s="121"/>
      <c r="AN188" s="121"/>
      <c r="AO188" s="121"/>
      <c r="AP188" s="121"/>
      <c r="AQ188" s="121"/>
      <c r="AR188" s="121"/>
      <c r="AS188" s="121"/>
      <c r="AT188" s="121"/>
      <c r="AU188" s="121"/>
      <c r="AV188" s="121"/>
      <c r="AW188" s="121"/>
      <c r="AX188" s="121"/>
      <c r="AY188" s="121"/>
      <c r="AZ188" s="121"/>
      <c r="BA188" s="121"/>
      <c r="BB188" s="121"/>
      <c r="BC188" s="121"/>
      <c r="BD188" s="121"/>
      <c r="BE188" s="121"/>
      <c r="BF188" s="121"/>
      <c r="BG188" s="121"/>
      <c r="BH188" s="121"/>
      <c r="BI188" s="121"/>
      <c r="BJ188" s="121"/>
      <c r="BK188" s="121"/>
      <c r="BL188" s="121"/>
      <c r="BM188" s="121"/>
      <c r="BN188" s="121"/>
      <c r="BO188" s="121"/>
      <c r="BP188" s="121"/>
      <c r="BQ188" s="121"/>
      <c r="BR188" s="121"/>
      <c r="BS188" s="121"/>
      <c r="BT188" s="121"/>
      <c r="BU188" s="121"/>
      <c r="BV188" s="121"/>
      <c r="BW188" s="121"/>
      <c r="BX188" s="121"/>
      <c r="BY188" s="121"/>
      <c r="BZ188" s="121"/>
      <c r="CA188" s="121"/>
      <c r="CB188" s="121"/>
      <c r="CC188" s="121"/>
      <c r="CD188" s="121"/>
      <c r="CE188" s="121"/>
      <c r="CF188" s="121"/>
      <c r="CG188" s="121"/>
      <c r="CH188" s="121"/>
      <c r="CI188" s="121"/>
      <c r="CJ188" s="121"/>
      <c r="CK188" s="121"/>
      <c r="CL188" s="121"/>
      <c r="CM188" s="121"/>
      <c r="CN188" s="121"/>
      <c r="CO188" s="121"/>
      <c r="CP188" s="121"/>
      <c r="CQ188" s="121"/>
      <c r="CR188" s="121"/>
      <c r="CS188" s="121"/>
      <c r="CT188" s="121"/>
      <c r="CU188" s="121"/>
      <c r="CV188" s="121"/>
      <c r="CW188" s="121"/>
      <c r="CX188" s="121"/>
      <c r="CY188" s="121"/>
    </row>
    <row r="189" spans="1:103" s="61" customFormat="1" x14ac:dyDescent="0.2">
      <c r="B189" s="121"/>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c r="AA189" s="121"/>
      <c r="AB189" s="121"/>
      <c r="AC189" s="121"/>
      <c r="AD189" s="121"/>
      <c r="AE189" s="121"/>
      <c r="AF189" s="121"/>
      <c r="AG189" s="121"/>
      <c r="AH189" s="121"/>
      <c r="AI189" s="121"/>
      <c r="AJ189" s="121"/>
      <c r="AK189" s="121"/>
      <c r="AL189" s="121"/>
      <c r="AM189" s="121"/>
      <c r="AN189" s="121"/>
      <c r="AO189" s="121"/>
      <c r="AP189" s="121"/>
      <c r="AQ189" s="121"/>
      <c r="AR189" s="121"/>
      <c r="AS189" s="121"/>
      <c r="AT189" s="121"/>
      <c r="AU189" s="121"/>
      <c r="AV189" s="121"/>
      <c r="AW189" s="121"/>
      <c r="AX189" s="121"/>
      <c r="AY189" s="121"/>
      <c r="AZ189" s="121"/>
      <c r="BA189" s="121"/>
      <c r="BB189" s="121"/>
      <c r="BC189" s="121"/>
      <c r="BD189" s="121"/>
      <c r="BE189" s="121"/>
      <c r="BF189" s="121"/>
      <c r="BG189" s="121"/>
      <c r="BH189" s="121"/>
      <c r="BI189" s="121"/>
      <c r="BJ189" s="121"/>
      <c r="BK189" s="121"/>
      <c r="BL189" s="121"/>
      <c r="BM189" s="121"/>
      <c r="BN189" s="121"/>
      <c r="BO189" s="121"/>
      <c r="BP189" s="121"/>
      <c r="BQ189" s="121"/>
      <c r="BR189" s="121"/>
      <c r="BS189" s="121"/>
      <c r="BT189" s="121"/>
      <c r="BU189" s="121"/>
      <c r="BV189" s="121"/>
      <c r="BW189" s="121"/>
      <c r="BX189" s="121"/>
      <c r="BY189" s="121"/>
      <c r="BZ189" s="121"/>
      <c r="CA189" s="121"/>
      <c r="CB189" s="121"/>
      <c r="CC189" s="121"/>
      <c r="CD189" s="121"/>
      <c r="CE189" s="121"/>
      <c r="CF189" s="121"/>
      <c r="CG189" s="121"/>
      <c r="CH189" s="121"/>
      <c r="CI189" s="121"/>
      <c r="CJ189" s="121"/>
      <c r="CK189" s="121"/>
      <c r="CL189" s="121"/>
      <c r="CM189" s="121"/>
      <c r="CN189" s="121"/>
      <c r="CO189" s="121"/>
    </row>
    <row r="190" spans="1:103" s="61" customFormat="1" x14ac:dyDescent="0.2">
      <c r="B190" s="121"/>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c r="AA190" s="121"/>
      <c r="AB190" s="121"/>
      <c r="AC190" s="121"/>
      <c r="AD190" s="121"/>
      <c r="AE190" s="121"/>
      <c r="AF190" s="121"/>
      <c r="AG190" s="121"/>
      <c r="AH190" s="121"/>
      <c r="AI190" s="121"/>
      <c r="AJ190" s="121"/>
      <c r="AK190" s="121"/>
      <c r="AL190" s="121"/>
      <c r="AM190" s="121"/>
      <c r="AN190" s="121"/>
      <c r="AO190" s="121"/>
      <c r="AP190" s="121"/>
      <c r="AQ190" s="121"/>
      <c r="AR190" s="121"/>
      <c r="AS190" s="121"/>
      <c r="AT190" s="121"/>
      <c r="AU190" s="121"/>
      <c r="AV190" s="121"/>
      <c r="AW190" s="121"/>
      <c r="AX190" s="121"/>
      <c r="AY190" s="121"/>
      <c r="AZ190" s="121"/>
      <c r="BA190" s="121"/>
      <c r="BB190" s="121"/>
      <c r="BC190" s="121"/>
      <c r="BD190" s="121"/>
      <c r="BE190" s="121"/>
      <c r="BF190" s="121"/>
      <c r="BG190" s="121"/>
      <c r="BH190" s="121"/>
      <c r="BI190" s="121"/>
      <c r="BJ190" s="121"/>
      <c r="BK190" s="121"/>
      <c r="BL190" s="121"/>
      <c r="BM190" s="121"/>
      <c r="BN190" s="121"/>
      <c r="BO190" s="121"/>
      <c r="BP190" s="121"/>
      <c r="BQ190" s="121"/>
      <c r="BR190" s="121"/>
      <c r="BS190" s="121"/>
      <c r="BT190" s="121"/>
      <c r="BU190" s="121"/>
      <c r="BV190" s="121"/>
      <c r="BW190" s="121"/>
      <c r="BX190" s="121"/>
      <c r="BY190" s="121"/>
      <c r="BZ190" s="121"/>
      <c r="CA190" s="121"/>
      <c r="CB190" s="121"/>
      <c r="CC190" s="121"/>
      <c r="CD190" s="121"/>
      <c r="CE190" s="121"/>
      <c r="CF190" s="121"/>
      <c r="CG190" s="121"/>
      <c r="CH190" s="121"/>
      <c r="CI190" s="121"/>
      <c r="CJ190" s="121"/>
      <c r="CK190" s="121"/>
      <c r="CL190" s="121"/>
      <c r="CM190" s="121"/>
      <c r="CN190" s="121"/>
      <c r="CO190" s="121"/>
    </row>
  </sheetData>
  <sheetProtection sheet="1" selectLockedCells="1"/>
  <mergeCells count="367">
    <mergeCell ref="AX8:AX9"/>
    <mergeCell ref="A110:I110"/>
    <mergeCell ref="A113:I113"/>
    <mergeCell ref="A116:I116"/>
    <mergeCell ref="BC8:BC9"/>
    <mergeCell ref="BD8:BD9"/>
    <mergeCell ref="BE8:BE9"/>
    <mergeCell ref="BF8:BF9"/>
    <mergeCell ref="CB8:CB9"/>
    <mergeCell ref="AY8:AY9"/>
    <mergeCell ref="AZ8:AZ9"/>
    <mergeCell ref="BA8:BA9"/>
    <mergeCell ref="BB8:BB9"/>
    <mergeCell ref="AC8:AC9"/>
    <mergeCell ref="AD8:AD9"/>
    <mergeCell ref="AE8:AE9"/>
    <mergeCell ref="AF8:AF9"/>
    <mergeCell ref="AG8:AG9"/>
    <mergeCell ref="AH8:AH9"/>
    <mergeCell ref="H21:I21"/>
    <mergeCell ref="H19:I19"/>
    <mergeCell ref="B20:G20"/>
    <mergeCell ref="H20:I20"/>
    <mergeCell ref="A32:G32"/>
    <mergeCell ref="CK8:CK9"/>
    <mergeCell ref="CL8:CL9"/>
    <mergeCell ref="CM8:CM9"/>
    <mergeCell ref="CN8:CN9"/>
    <mergeCell ref="CG8:CG9"/>
    <mergeCell ref="CC8:CC9"/>
    <mergeCell ref="CD8:CD9"/>
    <mergeCell ref="CE8:CE9"/>
    <mergeCell ref="CF8:CF9"/>
    <mergeCell ref="CH8:CH9"/>
    <mergeCell ref="CI8:CI9"/>
    <mergeCell ref="CJ8:CJ9"/>
    <mergeCell ref="BZ8:BZ9"/>
    <mergeCell ref="CA8:CA9"/>
    <mergeCell ref="BJ8:BJ9"/>
    <mergeCell ref="BK8:BK9"/>
    <mergeCell ref="BL8:BL9"/>
    <mergeCell ref="BM8:BM9"/>
    <mergeCell ref="BN8:BN9"/>
    <mergeCell ref="BO8:BO9"/>
    <mergeCell ref="BP8:BP9"/>
    <mergeCell ref="BQ8:BQ9"/>
    <mergeCell ref="BR8:BR9"/>
    <mergeCell ref="BS8:BS9"/>
    <mergeCell ref="BT8:BT9"/>
    <mergeCell ref="BU8:BU9"/>
    <mergeCell ref="BV8:BV9"/>
    <mergeCell ref="BW8:BW9"/>
    <mergeCell ref="BX8:BX9"/>
    <mergeCell ref="BY8:BY9"/>
    <mergeCell ref="B29:I29"/>
    <mergeCell ref="B30:I30"/>
    <mergeCell ref="CP8:CP9"/>
    <mergeCell ref="CQ8:CQ9"/>
    <mergeCell ref="CR8:CR9"/>
    <mergeCell ref="AI8:AI9"/>
    <mergeCell ref="AJ8:AJ9"/>
    <mergeCell ref="AK8:AK9"/>
    <mergeCell ref="AL8:AL9"/>
    <mergeCell ref="AM8:AM9"/>
    <mergeCell ref="AN8:AN9"/>
    <mergeCell ref="AO8:AO9"/>
    <mergeCell ref="AP8:AP9"/>
    <mergeCell ref="AQ8:AQ9"/>
    <mergeCell ref="AR8:AR9"/>
    <mergeCell ref="AS8:AS9"/>
    <mergeCell ref="AT8:AT9"/>
    <mergeCell ref="AU8:AU9"/>
    <mergeCell ref="AV8:AV9"/>
    <mergeCell ref="AW8:AW9"/>
    <mergeCell ref="CO8:CO9"/>
    <mergeCell ref="BG8:BG9"/>
    <mergeCell ref="BH8:BH9"/>
    <mergeCell ref="BI8:BI9"/>
    <mergeCell ref="B17:G17"/>
    <mergeCell ref="H17:I17"/>
    <mergeCell ref="B18:I18"/>
    <mergeCell ref="B23:I23"/>
    <mergeCell ref="B25:I25"/>
    <mergeCell ref="B26:I26"/>
    <mergeCell ref="B27:I27"/>
    <mergeCell ref="B22:I22"/>
    <mergeCell ref="B28:I28"/>
    <mergeCell ref="B24:I24"/>
    <mergeCell ref="A186:H186"/>
    <mergeCell ref="I186:J186"/>
    <mergeCell ref="A187:H187"/>
    <mergeCell ref="I187:J187"/>
    <mergeCell ref="A188:H188"/>
    <mergeCell ref="I188:J188"/>
    <mergeCell ref="B47:I47"/>
    <mergeCell ref="B50:I50"/>
    <mergeCell ref="A88:E88"/>
    <mergeCell ref="A96:B96"/>
    <mergeCell ref="B48:I48"/>
    <mergeCell ref="B49:I49"/>
    <mergeCell ref="A127:J127"/>
    <mergeCell ref="B55:I55"/>
    <mergeCell ref="G182:J182"/>
    <mergeCell ref="A184:J184"/>
    <mergeCell ref="A185:H185"/>
    <mergeCell ref="I185:J185"/>
    <mergeCell ref="B53:G53"/>
    <mergeCell ref="H53:I53"/>
    <mergeCell ref="B54:G54"/>
    <mergeCell ref="H54:I54"/>
    <mergeCell ref="B51:C52"/>
    <mergeCell ref="D51:F51"/>
    <mergeCell ref="A1:J1"/>
    <mergeCell ref="A2:J2"/>
    <mergeCell ref="A3:J3"/>
    <mergeCell ref="A6:E6"/>
    <mergeCell ref="G6:I6"/>
    <mergeCell ref="B16:G16"/>
    <mergeCell ref="H16:I16"/>
    <mergeCell ref="B10:I10"/>
    <mergeCell ref="A5:B5"/>
    <mergeCell ref="C5:J5"/>
    <mergeCell ref="B13:I13"/>
    <mergeCell ref="B15:I15"/>
    <mergeCell ref="B14:I14"/>
    <mergeCell ref="A7:D7"/>
    <mergeCell ref="E7:G7"/>
    <mergeCell ref="I7:J7"/>
    <mergeCell ref="C8:G8"/>
    <mergeCell ref="B12:I12"/>
    <mergeCell ref="H51:I51"/>
    <mergeCell ref="D52:F52"/>
    <mergeCell ref="H52:I52"/>
    <mergeCell ref="B31:I31"/>
    <mergeCell ref="B46:G46"/>
    <mergeCell ref="H46:I46"/>
    <mergeCell ref="A44:I44"/>
    <mergeCell ref="B45:G45"/>
    <mergeCell ref="H45:I45"/>
    <mergeCell ref="A43:I43"/>
    <mergeCell ref="B35:I35"/>
    <mergeCell ref="B38:I38"/>
    <mergeCell ref="H40:I40"/>
    <mergeCell ref="B40:G40"/>
    <mergeCell ref="B39:I39"/>
    <mergeCell ref="B37:G37"/>
    <mergeCell ref="H37:I37"/>
    <mergeCell ref="B36:I36"/>
    <mergeCell ref="A42:J42"/>
    <mergeCell ref="B34:I34"/>
    <mergeCell ref="A41:I41"/>
    <mergeCell ref="H32:I32"/>
    <mergeCell ref="B33:I33"/>
    <mergeCell ref="B59:G59"/>
    <mergeCell ref="H59:I59"/>
    <mergeCell ref="A57:C57"/>
    <mergeCell ref="H57:I57"/>
    <mergeCell ref="B58:G58"/>
    <mergeCell ref="H58:I58"/>
    <mergeCell ref="B56:G56"/>
    <mergeCell ref="H56:I56"/>
    <mergeCell ref="D62:F62"/>
    <mergeCell ref="H62:I62"/>
    <mergeCell ref="B70:G70"/>
    <mergeCell ref="H70:I70"/>
    <mergeCell ref="B69:G69"/>
    <mergeCell ref="H69:I69"/>
    <mergeCell ref="D63:F63"/>
    <mergeCell ref="H63:I63"/>
    <mergeCell ref="A67:E67"/>
    <mergeCell ref="B60:G60"/>
    <mergeCell ref="H60:I60"/>
    <mergeCell ref="B61:G61"/>
    <mergeCell ref="H61:I61"/>
    <mergeCell ref="B68:G68"/>
    <mergeCell ref="H68:I68"/>
    <mergeCell ref="B66:G66"/>
    <mergeCell ref="H66:I66"/>
    <mergeCell ref="H67:I67"/>
    <mergeCell ref="B64:G64"/>
    <mergeCell ref="H64:I64"/>
    <mergeCell ref="B65:G65"/>
    <mergeCell ref="H65:I65"/>
    <mergeCell ref="B62:C63"/>
    <mergeCell ref="H75:I75"/>
    <mergeCell ref="A76:D76"/>
    <mergeCell ref="H76:I76"/>
    <mergeCell ref="B73:G73"/>
    <mergeCell ref="H73:I73"/>
    <mergeCell ref="B74:G74"/>
    <mergeCell ref="H74:I74"/>
    <mergeCell ref="B71:C72"/>
    <mergeCell ref="D71:F71"/>
    <mergeCell ref="H71:I71"/>
    <mergeCell ref="D72:F72"/>
    <mergeCell ref="H72:I72"/>
    <mergeCell ref="B165:J165"/>
    <mergeCell ref="H89:I89"/>
    <mergeCell ref="B90:G90"/>
    <mergeCell ref="H100:I100"/>
    <mergeCell ref="B91:G91"/>
    <mergeCell ref="H91:I91"/>
    <mergeCell ref="B89:G89"/>
    <mergeCell ref="B82:G82"/>
    <mergeCell ref="H82:I82"/>
    <mergeCell ref="B86:G86"/>
    <mergeCell ref="H86:I86"/>
    <mergeCell ref="B85:G85"/>
    <mergeCell ref="H85:I85"/>
    <mergeCell ref="B83:C84"/>
    <mergeCell ref="D83:F83"/>
    <mergeCell ref="H83:I83"/>
    <mergeCell ref="D84:F84"/>
    <mergeCell ref="H84:I84"/>
    <mergeCell ref="B87:G87"/>
    <mergeCell ref="H87:I87"/>
    <mergeCell ref="B93:G93"/>
    <mergeCell ref="H93:I93"/>
    <mergeCell ref="H92:I92"/>
    <mergeCell ref="H88:I88"/>
    <mergeCell ref="B161:J161"/>
    <mergeCell ref="B175:E175"/>
    <mergeCell ref="G175:I175"/>
    <mergeCell ref="B176:E176"/>
    <mergeCell ref="G176:I176"/>
    <mergeCell ref="B166:J166"/>
    <mergeCell ref="H129:I129"/>
    <mergeCell ref="B140:I140"/>
    <mergeCell ref="B149:G149"/>
    <mergeCell ref="H144:I144"/>
    <mergeCell ref="B148:I148"/>
    <mergeCell ref="B150:G150"/>
    <mergeCell ref="H150:I150"/>
    <mergeCell ref="B157:G157"/>
    <mergeCell ref="H151:I151"/>
    <mergeCell ref="B168:J168"/>
    <mergeCell ref="B163:J163"/>
    <mergeCell ref="D154:F154"/>
    <mergeCell ref="B152:G152"/>
    <mergeCell ref="H152:I152"/>
    <mergeCell ref="B153:C154"/>
    <mergeCell ref="D153:F153"/>
    <mergeCell ref="H153:I153"/>
    <mergeCell ref="H154:I154"/>
    <mergeCell ref="A181:J181"/>
    <mergeCell ref="B180:E180"/>
    <mergeCell ref="G180:I180"/>
    <mergeCell ref="B179:E179"/>
    <mergeCell ref="G179:I179"/>
    <mergeCell ref="B155:G155"/>
    <mergeCell ref="B178:E178"/>
    <mergeCell ref="G178:I178"/>
    <mergeCell ref="B169:J169"/>
    <mergeCell ref="B170:J170"/>
    <mergeCell ref="B171:J171"/>
    <mergeCell ref="B167:J167"/>
    <mergeCell ref="B164:J164"/>
    <mergeCell ref="H156:I156"/>
    <mergeCell ref="B162:J162"/>
    <mergeCell ref="H155:I155"/>
    <mergeCell ref="B156:G156"/>
    <mergeCell ref="B177:E177"/>
    <mergeCell ref="G177:I177"/>
    <mergeCell ref="H157:I157"/>
    <mergeCell ref="B159:J159"/>
    <mergeCell ref="B160:J160"/>
    <mergeCell ref="B172:J172"/>
    <mergeCell ref="B173:J173"/>
    <mergeCell ref="B130:G130"/>
    <mergeCell ref="H130:I130"/>
    <mergeCell ref="B111:D111"/>
    <mergeCell ref="B136:G136"/>
    <mergeCell ref="H136:I136"/>
    <mergeCell ref="B142:I142"/>
    <mergeCell ref="B133:I133"/>
    <mergeCell ref="B134:I134"/>
    <mergeCell ref="B141:I141"/>
    <mergeCell ref="B128:G128"/>
    <mergeCell ref="H128:I128"/>
    <mergeCell ref="B129:G129"/>
    <mergeCell ref="B112:D112"/>
    <mergeCell ref="B114:D114"/>
    <mergeCell ref="B115:D115"/>
    <mergeCell ref="B117:D117"/>
    <mergeCell ref="B118:D118"/>
    <mergeCell ref="A119:I119"/>
    <mergeCell ref="B151:G151"/>
    <mergeCell ref="B135:I135"/>
    <mergeCell ref="B131:I131"/>
    <mergeCell ref="B147:I147"/>
    <mergeCell ref="B146:I146"/>
    <mergeCell ref="B137:I137"/>
    <mergeCell ref="B138:I138"/>
    <mergeCell ref="B139:I139"/>
    <mergeCell ref="H149:I149"/>
    <mergeCell ref="B145:I145"/>
    <mergeCell ref="B132:I132"/>
    <mergeCell ref="B143:I143"/>
    <mergeCell ref="B144:G144"/>
    <mergeCell ref="H90:I90"/>
    <mergeCell ref="B92:G92"/>
    <mergeCell ref="H96:I96"/>
    <mergeCell ref="B97:G97"/>
    <mergeCell ref="H97:I97"/>
    <mergeCell ref="B98:G98"/>
    <mergeCell ref="H98:I98"/>
    <mergeCell ref="B99:F99"/>
    <mergeCell ref="A109:D109"/>
    <mergeCell ref="B106:G106"/>
    <mergeCell ref="H106:I106"/>
    <mergeCell ref="B107:G107"/>
    <mergeCell ref="H107:I107"/>
    <mergeCell ref="B102:G102"/>
    <mergeCell ref="B104:C105"/>
    <mergeCell ref="D104:F104"/>
    <mergeCell ref="H104:I104"/>
    <mergeCell ref="D105:F105"/>
    <mergeCell ref="H105:I105"/>
    <mergeCell ref="B103:G103"/>
    <mergeCell ref="H103:I103"/>
    <mergeCell ref="B101:G101"/>
    <mergeCell ref="H101:I101"/>
    <mergeCell ref="H102:I102"/>
    <mergeCell ref="AB8:AB9"/>
    <mergeCell ref="X8:X9"/>
    <mergeCell ref="Y8:Y9"/>
    <mergeCell ref="Z8:Z9"/>
    <mergeCell ref="AA8:AA9"/>
    <mergeCell ref="T8:T9"/>
    <mergeCell ref="U8:U9"/>
    <mergeCell ref="V8:V9"/>
    <mergeCell ref="W8:W9"/>
    <mergeCell ref="M8:M9"/>
    <mergeCell ref="Q8:Q9"/>
    <mergeCell ref="R8:R9"/>
    <mergeCell ref="S8:S9"/>
    <mergeCell ref="N8:N9"/>
    <mergeCell ref="O8:O9"/>
    <mergeCell ref="P8:P9"/>
    <mergeCell ref="B100:G100"/>
    <mergeCell ref="L8:L9"/>
    <mergeCell ref="K8:K9"/>
    <mergeCell ref="A8:B8"/>
    <mergeCell ref="I8:J8"/>
    <mergeCell ref="A95:I95"/>
    <mergeCell ref="B79:G79"/>
    <mergeCell ref="H79:I79"/>
    <mergeCell ref="B80:G80"/>
    <mergeCell ref="H80:I80"/>
    <mergeCell ref="H81:I81"/>
    <mergeCell ref="B81:G81"/>
    <mergeCell ref="B77:G77"/>
    <mergeCell ref="H77:I77"/>
    <mergeCell ref="B78:G78"/>
    <mergeCell ref="H78:I78"/>
    <mergeCell ref="B75:G75"/>
    <mergeCell ref="B108:G108"/>
    <mergeCell ref="H108:I108"/>
    <mergeCell ref="A120:I120"/>
    <mergeCell ref="B121:G121"/>
    <mergeCell ref="H121:I121"/>
    <mergeCell ref="B122:G122"/>
    <mergeCell ref="H122:I122"/>
    <mergeCell ref="A123:I123"/>
    <mergeCell ref="B125:G125"/>
    <mergeCell ref="H125:I125"/>
    <mergeCell ref="B124:G124"/>
  </mergeCells>
  <conditionalFormatting sqref="A7:J7 L7:AH7 A1:AH6 A8:AH8 A182:F182 K182:AH182 M1:AH8 A10:AH11 A9:N9 CS9:XFD9 CP1:XFD8 A183:AH188 A189:XFD1048576 A16:AH21 A32:AH40 A28:I28 A22:B22 J22:AH22 A41:A42 J41:AH41 A43:AH54 A55:B55 J55:AH55 A56:AH94 A127 K127:AH127 A128:AH181 K42:AH42 A96:AH98 A95 J95:AH95 A100:AH108 A99:B99 G99:AH99 E109:AH109 A109:A110 K110:AH110 A111:B112 K113:AH113 A114:B115 A113 A117:B118 A116 K116:AH116 E111:AH112 E114:AH115 E117:AH118 E126:AH126 M126:XFD188 A126:B126 A12:B15 J12:AH15 A29:B31 M10:XFD118 A23:AH23 A24:B24 J24:AH24 A25:AH27 K28:AH30 J31:AH31 L16:CR16">
    <cfRule type="expression" dxfId="24" priority="23">
      <formula>CELL("protect",A1)=1</formula>
    </cfRule>
  </conditionalFormatting>
  <conditionalFormatting sqref="A7:J7 A1:K6 A182:F182 K182 A8:K11 A183:K188 A191:K1048576 A189:A190 A16:K21 A32:K40 J31:K31 A28:I28 A22:B22 J22:K22 A41:A42 J41:K41 A43:K54 A55:B55 J55:K55 A56:K94 A127 K127 A128:K181 K42 A96:K98 A95 J95:K95 A100:K108 A99:B99 G99:K99 E109:K109 A109:A110 K110 A111:B112 K113 A114:B115 A113 A117:B118 A116 K116 E111:K112 E114:K115 E117:K118 E126:K126 A126:B126 A12:B15 J12:K15 A29:B31 A23:K23 A24:B24 J24:K24 A25:K27 K28:K31">
    <cfRule type="expression" dxfId="23" priority="21">
      <formula>_xlfn.ISFORMULA(INDIRECT("rc",FALSE))</formula>
    </cfRule>
  </conditionalFormatting>
  <conditionalFormatting sqref="L1:AH8 L9:N9 CS9:DB9 CP1:DB8 L191:DB1048576 B189:CR190 L126:DB188 L10:DB118">
    <cfRule type="expression" dxfId="22" priority="22">
      <formula>_xlfn.ISFORMULA(INDIRECT("rc",FALSE))</formula>
    </cfRule>
  </conditionalFormatting>
  <conditionalFormatting sqref="K7">
    <cfRule type="expression" dxfId="21" priority="20">
      <formula>CELL("protect",K7)=0</formula>
    </cfRule>
  </conditionalFormatting>
  <conditionalFormatting sqref="K7">
    <cfRule type="expression" dxfId="20" priority="17">
      <formula>_xlfn.ISFORMULA(INDIRECT("rc",FALSE))</formula>
    </cfRule>
  </conditionalFormatting>
  <conditionalFormatting sqref="K7">
    <cfRule type="cellIs" dxfId="19" priority="16" operator="lessThan">
      <formula>0</formula>
    </cfRule>
    <cfRule type="expression" dxfId="18" priority="19">
      <formula>CELL("protect",K7)=1</formula>
    </cfRule>
  </conditionalFormatting>
  <conditionalFormatting sqref="G182:J182">
    <cfRule type="expression" dxfId="17" priority="15">
      <formula>CELL("protect",G182)=1</formula>
    </cfRule>
  </conditionalFormatting>
  <conditionalFormatting sqref="AI1:BB8 AI9 CO1:CO8">
    <cfRule type="expression" dxfId="16" priority="13">
      <formula>CELL("protect",AI1)=1</formula>
    </cfRule>
  </conditionalFormatting>
  <conditionalFormatting sqref="AI1:BB8 AI9 CO1:CO8">
    <cfRule type="expression" dxfId="15" priority="12">
      <formula>_xlfn.ISFORMULA(INDIRECT("rc",FALSE))</formula>
    </cfRule>
  </conditionalFormatting>
  <conditionalFormatting sqref="BC1:BX8 BC9:BD9">
    <cfRule type="expression" dxfId="14" priority="11">
      <formula>CELL("protect",BC1)=1</formula>
    </cfRule>
  </conditionalFormatting>
  <conditionalFormatting sqref="BC1:BX8 BC9:BD9">
    <cfRule type="expression" dxfId="13" priority="10">
      <formula>_xlfn.ISFORMULA(INDIRECT("rc",FALSE))</formula>
    </cfRule>
  </conditionalFormatting>
  <conditionalFormatting sqref="A126:XFD1048576 A96:XFD118 A95 J95:XFD95 A1:XFD11 A12:B12 J12:XFD12 A24:B24 J24:XFD24 A25:XFD94 A13:XFD23">
    <cfRule type="expression" dxfId="12" priority="6">
      <formula>_xlfn.ISFORMULA(INDIRECT("rc",FALSE))</formula>
    </cfRule>
    <cfRule type="expression" dxfId="11" priority="9">
      <formula>CELL("protect",A1)=1</formula>
    </cfRule>
  </conditionalFormatting>
  <conditionalFormatting sqref="BY1:CN8 BY9">
    <cfRule type="expression" dxfId="10" priority="8">
      <formula>_xlfn.ISFORMULA(INDIRECT("rc",FALSE))</formula>
    </cfRule>
  </conditionalFormatting>
  <conditionalFormatting sqref="J28:J30">
    <cfRule type="expression" dxfId="9" priority="7">
      <formula>CELL("protect",J28)=1</formula>
    </cfRule>
  </conditionalFormatting>
  <conditionalFormatting sqref="AI121:XFD125 A119:B120 A124:B124 E119:XFD120 A121:AH123 E124:AH124 A125:AH125 B124:G125">
    <cfRule type="expression" dxfId="8" priority="5">
      <formula>CELL("protect",A119)=1</formula>
    </cfRule>
  </conditionalFormatting>
  <conditionalFormatting sqref="A119:B120 A124:B124 E119:K120 A121:K123 E124:K124 A125:K125 B124:G125">
    <cfRule type="expression" dxfId="7" priority="3">
      <formula>_xlfn.ISFORMULA(INDIRECT("rc",FALSE))</formula>
    </cfRule>
  </conditionalFormatting>
  <conditionalFormatting sqref="L119:DB125">
    <cfRule type="expression" dxfId="6" priority="4">
      <formula>_xlfn.ISFORMULA(INDIRECT("rc",FALSE))</formula>
    </cfRule>
  </conditionalFormatting>
  <conditionalFormatting sqref="A119:XFD125">
    <cfRule type="expression" dxfId="5" priority="1">
      <formula>_xlfn.ISFORMULA(INDIRECT("rc",FALSE))</formula>
    </cfRule>
    <cfRule type="expression" dxfId="4" priority="2">
      <formula>CELL("protect",A119)=1</formula>
    </cfRule>
  </conditionalFormatting>
  <dataValidations count="1">
    <dataValidation allowBlank="1" showInputMessage="1" showErrorMessage="1" prompt="Pour modifier les cellules bleues, utilisez la feuille de calcul A-B1." sqref="K7"/>
  </dataValidations>
  <hyperlinks>
    <hyperlink ref="G182" r:id="rId1"/>
  </hyperlinks>
  <pageMargins left="0.23622047244094491" right="0.23622047244094491" top="0.35433070866141736" bottom="0.35433070866141736" header="0.31496062992125984" footer="0.31496062992125984"/>
  <pageSetup orientation="portrait" horizontalDpi="0" verticalDpi="0" r:id="rId2"/>
  <rowBreaks count="1" manualBreakCount="1">
    <brk id="106"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6466" r:id="rId5" name="Check Box 82">
              <controlPr locked="0" defaultSize="0" autoFill="0" autoLine="0" autoPict="0">
                <anchor moveWithCells="1">
                  <from>
                    <xdr:col>4</xdr:col>
                    <xdr:colOff>285750</xdr:colOff>
                    <xdr:row>128</xdr:row>
                    <xdr:rowOff>142875</xdr:rowOff>
                  </from>
                  <to>
                    <xdr:col>7</xdr:col>
                    <xdr:colOff>304800</xdr:colOff>
                    <xdr:row>130</xdr:row>
                    <xdr:rowOff>28575</xdr:rowOff>
                  </to>
                </anchor>
              </controlPr>
            </control>
          </mc:Choice>
        </mc:AlternateContent>
        <mc:AlternateContent xmlns:mc="http://schemas.openxmlformats.org/markup-compatibility/2006">
          <mc:Choice Requires="x14">
            <control shapeId="16467" r:id="rId6" name="Check Box 83">
              <controlPr locked="0" defaultSize="0" autoFill="0" autoLine="0" autoPict="0">
                <anchor moveWithCells="1">
                  <from>
                    <xdr:col>4</xdr:col>
                    <xdr:colOff>295275</xdr:colOff>
                    <xdr:row>134</xdr:row>
                    <xdr:rowOff>152400</xdr:rowOff>
                  </from>
                  <to>
                    <xdr:col>7</xdr:col>
                    <xdr:colOff>247650</xdr:colOff>
                    <xdr:row>136</xdr:row>
                    <xdr:rowOff>38100</xdr:rowOff>
                  </to>
                </anchor>
              </controlPr>
            </control>
          </mc:Choice>
        </mc:AlternateContent>
        <mc:AlternateContent xmlns:mc="http://schemas.openxmlformats.org/markup-compatibility/2006">
          <mc:Choice Requires="x14">
            <control shapeId="16468" r:id="rId7" name="Check Box 84">
              <controlPr locked="0" defaultSize="0" autoFill="0" autoLine="0" autoPict="0">
                <anchor moveWithCells="1">
                  <from>
                    <xdr:col>2</xdr:col>
                    <xdr:colOff>28575</xdr:colOff>
                    <xdr:row>142</xdr:row>
                    <xdr:rowOff>152400</xdr:rowOff>
                  </from>
                  <to>
                    <xdr:col>5</xdr:col>
                    <xdr:colOff>323850</xdr:colOff>
                    <xdr:row>144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prompt="Yes/No">
          <x14:formula1>
            <xm:f>'G:\New 2018-10-27\Travail 2018-11-30\Rapports formulaires et guides 2018\Section E\[2018-11-27 New Report.xlsx]INTRO'!#REF!</xm:f>
          </x14:formula1>
          <xm:sqref>I4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showRowColHeaders="0" workbookViewId="0">
      <selection activeCell="A58" sqref="A58:C58"/>
    </sheetView>
  </sheetViews>
  <sheetFormatPr defaultColWidth="9.140625" defaultRowHeight="15" x14ac:dyDescent="0.25"/>
  <cols>
    <col min="1" max="1" width="1.7109375" style="253" customWidth="1"/>
    <col min="2" max="2" width="1.5703125" style="253" customWidth="1"/>
    <col min="3" max="3" width="38" style="253" customWidth="1"/>
    <col min="4" max="15" width="13.85546875" style="253" customWidth="1"/>
    <col min="16" max="16384" width="9.140625" style="253"/>
  </cols>
  <sheetData>
    <row r="1" spans="1:15" x14ac:dyDescent="0.25">
      <c r="A1" s="643" t="s">
        <v>254</v>
      </c>
      <c r="B1" s="643"/>
      <c r="C1" s="643"/>
      <c r="D1" s="643"/>
      <c r="E1" s="643"/>
      <c r="F1" s="643"/>
      <c r="G1" s="643"/>
      <c r="H1" s="643"/>
      <c r="I1" s="643"/>
      <c r="J1" s="643"/>
      <c r="K1" s="643"/>
      <c r="L1" s="643"/>
      <c r="M1" s="643"/>
      <c r="N1" s="643"/>
      <c r="O1" s="643"/>
    </row>
    <row r="3" spans="1:15" x14ac:dyDescent="0.25">
      <c r="A3" s="254"/>
      <c r="B3" s="254"/>
      <c r="C3" s="254"/>
      <c r="D3" s="255" t="s">
        <v>255</v>
      </c>
      <c r="E3" s="255" t="s">
        <v>256</v>
      </c>
      <c r="F3" s="255" t="s">
        <v>257</v>
      </c>
      <c r="G3" s="255" t="s">
        <v>258</v>
      </c>
      <c r="H3" s="255" t="s">
        <v>259</v>
      </c>
      <c r="I3" s="255" t="s">
        <v>260</v>
      </c>
      <c r="J3" s="255" t="s">
        <v>313</v>
      </c>
      <c r="K3" s="255" t="s">
        <v>314</v>
      </c>
      <c r="L3" s="255" t="s">
        <v>315</v>
      </c>
      <c r="M3" s="255" t="s">
        <v>316</v>
      </c>
      <c r="N3" s="255" t="s">
        <v>317</v>
      </c>
      <c r="O3" s="255" t="s">
        <v>261</v>
      </c>
    </row>
    <row r="4" spans="1:15" ht="13.5" customHeight="1" x14ac:dyDescent="0.25">
      <c r="A4" s="256" t="s">
        <v>262</v>
      </c>
      <c r="B4" s="256"/>
      <c r="C4" s="256"/>
      <c r="D4" s="257"/>
      <c r="E4" s="257"/>
      <c r="F4" s="257"/>
      <c r="G4" s="257"/>
      <c r="H4" s="257"/>
      <c r="I4" s="257"/>
      <c r="J4" s="257"/>
      <c r="K4" s="257"/>
      <c r="L4" s="257"/>
      <c r="M4" s="257"/>
      <c r="N4" s="257"/>
      <c r="O4" s="257"/>
    </row>
    <row r="5" spans="1:15" x14ac:dyDescent="0.25">
      <c r="A5" s="254"/>
      <c r="B5" s="258" t="s">
        <v>263</v>
      </c>
      <c r="C5" s="258"/>
      <c r="D5" s="259"/>
      <c r="E5" s="259"/>
      <c r="F5" s="259"/>
      <c r="G5" s="259"/>
      <c r="H5" s="259"/>
      <c r="I5" s="259"/>
      <c r="J5" s="259"/>
      <c r="K5" s="259"/>
      <c r="L5" s="259"/>
      <c r="M5" s="259"/>
      <c r="N5" s="259"/>
      <c r="O5" s="259"/>
    </row>
    <row r="6" spans="1:15" x14ac:dyDescent="0.25">
      <c r="A6" s="254"/>
      <c r="B6" s="254"/>
      <c r="C6" s="260" t="s">
        <v>264</v>
      </c>
      <c r="D6" s="261"/>
      <c r="E6" s="261"/>
      <c r="F6" s="261"/>
      <c r="G6" s="261"/>
      <c r="H6" s="261"/>
      <c r="I6" s="261"/>
      <c r="J6" s="261"/>
      <c r="K6" s="261"/>
      <c r="L6" s="261"/>
      <c r="M6" s="261"/>
      <c r="N6" s="261"/>
      <c r="O6" s="262">
        <f t="shared" ref="O6:O18" si="0">SUM(D6:N6)</f>
        <v>0</v>
      </c>
    </row>
    <row r="7" spans="1:15" x14ac:dyDescent="0.25">
      <c r="A7" s="254"/>
      <c r="B7" s="254"/>
      <c r="C7" s="263" t="s">
        <v>265</v>
      </c>
      <c r="D7" s="264"/>
      <c r="E7" s="264"/>
      <c r="F7" s="264"/>
      <c r="G7" s="264"/>
      <c r="H7" s="264"/>
      <c r="I7" s="264"/>
      <c r="J7" s="264"/>
      <c r="K7" s="264"/>
      <c r="L7" s="264"/>
      <c r="M7" s="264"/>
      <c r="N7" s="264"/>
      <c r="O7" s="265">
        <f t="shared" si="0"/>
        <v>0</v>
      </c>
    </row>
    <row r="8" spans="1:15" x14ac:dyDescent="0.25">
      <c r="A8" s="254"/>
      <c r="B8" s="254"/>
      <c r="C8" s="263" t="s">
        <v>266</v>
      </c>
      <c r="D8" s="264"/>
      <c r="E8" s="264"/>
      <c r="F8" s="264"/>
      <c r="G8" s="264"/>
      <c r="H8" s="264"/>
      <c r="I8" s="264"/>
      <c r="J8" s="264"/>
      <c r="K8" s="264"/>
      <c r="L8" s="264"/>
      <c r="M8" s="264"/>
      <c r="N8" s="264"/>
      <c r="O8" s="265">
        <f t="shared" si="0"/>
        <v>0</v>
      </c>
    </row>
    <row r="9" spans="1:15" x14ac:dyDescent="0.25">
      <c r="A9" s="254"/>
      <c r="B9" s="254"/>
      <c r="C9" s="263" t="s">
        <v>267</v>
      </c>
      <c r="D9" s="264"/>
      <c r="E9" s="264"/>
      <c r="F9" s="264"/>
      <c r="G9" s="264"/>
      <c r="H9" s="264"/>
      <c r="I9" s="264"/>
      <c r="J9" s="264"/>
      <c r="K9" s="264"/>
      <c r="L9" s="264"/>
      <c r="M9" s="264"/>
      <c r="N9" s="264"/>
      <c r="O9" s="265">
        <f t="shared" si="0"/>
        <v>0</v>
      </c>
    </row>
    <row r="10" spans="1:15" ht="30" x14ac:dyDescent="0.25">
      <c r="A10" s="254"/>
      <c r="B10" s="254"/>
      <c r="C10" s="266" t="s">
        <v>268</v>
      </c>
      <c r="D10" s="264"/>
      <c r="E10" s="264"/>
      <c r="F10" s="264"/>
      <c r="G10" s="264"/>
      <c r="H10" s="264"/>
      <c r="I10" s="264"/>
      <c r="J10" s="264"/>
      <c r="K10" s="264"/>
      <c r="L10" s="264"/>
      <c r="M10" s="264"/>
      <c r="N10" s="264"/>
      <c r="O10" s="265">
        <f t="shared" si="0"/>
        <v>0</v>
      </c>
    </row>
    <row r="11" spans="1:15" x14ac:dyDescent="0.25">
      <c r="A11" s="254"/>
      <c r="B11" s="254"/>
      <c r="C11" s="263" t="s">
        <v>269</v>
      </c>
      <c r="D11" s="264"/>
      <c r="E11" s="264"/>
      <c r="F11" s="264"/>
      <c r="G11" s="264"/>
      <c r="H11" s="264"/>
      <c r="I11" s="264"/>
      <c r="J11" s="264"/>
      <c r="K11" s="264"/>
      <c r="L11" s="264"/>
      <c r="M11" s="264"/>
      <c r="N11" s="264"/>
      <c r="O11" s="265">
        <f t="shared" si="0"/>
        <v>0</v>
      </c>
    </row>
    <row r="12" spans="1:15" x14ac:dyDescent="0.25">
      <c r="A12" s="254"/>
      <c r="B12" s="254"/>
      <c r="C12" s="263" t="s">
        <v>270</v>
      </c>
      <c r="D12" s="264"/>
      <c r="E12" s="264"/>
      <c r="F12" s="264"/>
      <c r="G12" s="264"/>
      <c r="H12" s="264"/>
      <c r="I12" s="264"/>
      <c r="J12" s="264"/>
      <c r="K12" s="264"/>
      <c r="L12" s="264"/>
      <c r="M12" s="264"/>
      <c r="N12" s="264"/>
      <c r="O12" s="265">
        <f t="shared" si="0"/>
        <v>0</v>
      </c>
    </row>
    <row r="13" spans="1:15" x14ac:dyDescent="0.25">
      <c r="A13" s="254"/>
      <c r="B13" s="254"/>
      <c r="C13" s="263" t="s">
        <v>271</v>
      </c>
      <c r="D13" s="264"/>
      <c r="E13" s="264"/>
      <c r="F13" s="264"/>
      <c r="G13" s="264"/>
      <c r="H13" s="264"/>
      <c r="I13" s="264"/>
      <c r="J13" s="264"/>
      <c r="K13" s="264"/>
      <c r="L13" s="264"/>
      <c r="M13" s="264"/>
      <c r="N13" s="264"/>
      <c r="O13" s="265">
        <f t="shared" si="0"/>
        <v>0</v>
      </c>
    </row>
    <row r="14" spans="1:15" x14ac:dyDescent="0.25">
      <c r="A14" s="254"/>
      <c r="B14" s="254"/>
      <c r="C14" s="263" t="s">
        <v>272</v>
      </c>
      <c r="D14" s="264"/>
      <c r="E14" s="264"/>
      <c r="F14" s="264"/>
      <c r="G14" s="264"/>
      <c r="H14" s="264"/>
      <c r="I14" s="264"/>
      <c r="J14" s="264"/>
      <c r="K14" s="264"/>
      <c r="L14" s="264"/>
      <c r="M14" s="264"/>
      <c r="N14" s="264"/>
      <c r="O14" s="265">
        <f t="shared" si="0"/>
        <v>0</v>
      </c>
    </row>
    <row r="15" spans="1:15" x14ac:dyDescent="0.25">
      <c r="A15" s="254"/>
      <c r="B15" s="254"/>
      <c r="C15" s="263" t="s">
        <v>273</v>
      </c>
      <c r="D15" s="264"/>
      <c r="E15" s="264"/>
      <c r="F15" s="264"/>
      <c r="G15" s="264"/>
      <c r="H15" s="264"/>
      <c r="I15" s="264"/>
      <c r="J15" s="264"/>
      <c r="K15" s="264"/>
      <c r="L15" s="264"/>
      <c r="M15" s="264"/>
      <c r="N15" s="264"/>
      <c r="O15" s="265">
        <f t="shared" si="0"/>
        <v>0</v>
      </c>
    </row>
    <row r="16" spans="1:15" x14ac:dyDescent="0.25">
      <c r="A16" s="254"/>
      <c r="B16" s="254"/>
      <c r="C16" s="263" t="s">
        <v>274</v>
      </c>
      <c r="D16" s="264"/>
      <c r="E16" s="264"/>
      <c r="F16" s="264"/>
      <c r="G16" s="264"/>
      <c r="H16" s="264"/>
      <c r="I16" s="264"/>
      <c r="J16" s="264"/>
      <c r="K16" s="264"/>
      <c r="L16" s="264"/>
      <c r="M16" s="264"/>
      <c r="N16" s="264"/>
      <c r="O16" s="265">
        <f t="shared" si="0"/>
        <v>0</v>
      </c>
    </row>
    <row r="17" spans="1:15" x14ac:dyDescent="0.25">
      <c r="A17" s="254"/>
      <c r="B17" s="254"/>
      <c r="C17" s="267" t="s">
        <v>275</v>
      </c>
      <c r="D17" s="268"/>
      <c r="E17" s="268"/>
      <c r="F17" s="268"/>
      <c r="G17" s="268"/>
      <c r="H17" s="268"/>
      <c r="I17" s="268"/>
      <c r="J17" s="268"/>
      <c r="K17" s="268"/>
      <c r="L17" s="268"/>
      <c r="M17" s="268"/>
      <c r="N17" s="268"/>
      <c r="O17" s="269">
        <f t="shared" si="0"/>
        <v>0</v>
      </c>
    </row>
    <row r="18" spans="1:15" x14ac:dyDescent="0.25">
      <c r="A18" s="254"/>
      <c r="B18" s="270" t="s">
        <v>276</v>
      </c>
      <c r="C18" s="271"/>
      <c r="D18" s="272">
        <f>SUM(D6:D17)</f>
        <v>0</v>
      </c>
      <c r="E18" s="272">
        <f>SUM(E6:E17)</f>
        <v>0</v>
      </c>
      <c r="F18" s="272">
        <f>SUM(F6:F17)</f>
        <v>0</v>
      </c>
      <c r="G18" s="272">
        <f t="shared" ref="G18:M18" si="1">SUM(G6:G17)</f>
        <v>0</v>
      </c>
      <c r="H18" s="272">
        <f t="shared" si="1"/>
        <v>0</v>
      </c>
      <c r="I18" s="272">
        <f t="shared" si="1"/>
        <v>0</v>
      </c>
      <c r="J18" s="272">
        <f t="shared" si="1"/>
        <v>0</v>
      </c>
      <c r="K18" s="272">
        <f t="shared" si="1"/>
        <v>0</v>
      </c>
      <c r="L18" s="272">
        <f t="shared" si="1"/>
        <v>0</v>
      </c>
      <c r="M18" s="272">
        <f t="shared" si="1"/>
        <v>0</v>
      </c>
      <c r="N18" s="272">
        <f>SUM(N6:N17)</f>
        <v>0</v>
      </c>
      <c r="O18" s="272">
        <f t="shared" si="0"/>
        <v>0</v>
      </c>
    </row>
    <row r="19" spans="1:15" x14ac:dyDescent="0.25">
      <c r="A19" s="254"/>
      <c r="B19" s="258" t="s">
        <v>277</v>
      </c>
      <c r="C19" s="258"/>
      <c r="D19" s="273"/>
      <c r="E19" s="273"/>
      <c r="F19" s="273"/>
      <c r="G19" s="273"/>
      <c r="H19" s="273"/>
      <c r="I19" s="273"/>
      <c r="J19" s="273"/>
      <c r="K19" s="273"/>
      <c r="L19" s="273"/>
      <c r="M19" s="273"/>
      <c r="N19" s="273"/>
      <c r="O19" s="273"/>
    </row>
    <row r="20" spans="1:15" x14ac:dyDescent="0.25">
      <c r="A20" s="274"/>
      <c r="B20" s="274"/>
      <c r="C20" s="260" t="s">
        <v>278</v>
      </c>
      <c r="D20" s="275"/>
      <c r="E20" s="261"/>
      <c r="F20" s="261"/>
      <c r="G20" s="261"/>
      <c r="H20" s="261"/>
      <c r="I20" s="261"/>
      <c r="J20" s="261"/>
      <c r="K20" s="261"/>
      <c r="L20" s="261"/>
      <c r="M20" s="261"/>
      <c r="N20" s="261"/>
      <c r="O20" s="262">
        <f>SUM(D20:N20)</f>
        <v>0</v>
      </c>
    </row>
    <row r="21" spans="1:15" x14ac:dyDescent="0.25">
      <c r="A21" s="274"/>
      <c r="B21" s="274"/>
      <c r="C21" s="263" t="s">
        <v>279</v>
      </c>
      <c r="D21" s="276"/>
      <c r="E21" s="264"/>
      <c r="F21" s="264"/>
      <c r="G21" s="264"/>
      <c r="H21" s="264"/>
      <c r="I21" s="264"/>
      <c r="J21" s="264"/>
      <c r="K21" s="264"/>
      <c r="L21" s="264"/>
      <c r="M21" s="264"/>
      <c r="N21" s="264"/>
      <c r="O21" s="265">
        <f>SUM(D21:N21)</f>
        <v>0</v>
      </c>
    </row>
    <row r="22" spans="1:15" x14ac:dyDescent="0.25">
      <c r="A22" s="274"/>
      <c r="B22" s="274"/>
      <c r="C22" s="263" t="s">
        <v>280</v>
      </c>
      <c r="D22" s="276"/>
      <c r="E22" s="264"/>
      <c r="F22" s="264"/>
      <c r="G22" s="264"/>
      <c r="H22" s="264"/>
      <c r="I22" s="264"/>
      <c r="J22" s="264"/>
      <c r="K22" s="264"/>
      <c r="L22" s="264"/>
      <c r="M22" s="264"/>
      <c r="N22" s="264"/>
      <c r="O22" s="265">
        <f>SUM(D22:N22)</f>
        <v>0</v>
      </c>
    </row>
    <row r="23" spans="1:15" x14ac:dyDescent="0.25">
      <c r="A23" s="274"/>
      <c r="B23" s="274"/>
      <c r="C23" s="263" t="s">
        <v>281</v>
      </c>
      <c r="D23" s="276"/>
      <c r="E23" s="264"/>
      <c r="F23" s="264"/>
      <c r="G23" s="264"/>
      <c r="H23" s="264"/>
      <c r="I23" s="264"/>
      <c r="J23" s="264"/>
      <c r="K23" s="264"/>
      <c r="L23" s="264"/>
      <c r="M23" s="264"/>
      <c r="N23" s="264"/>
      <c r="O23" s="265">
        <f>SUM(D23:N23)</f>
        <v>0</v>
      </c>
    </row>
    <row r="24" spans="1:15" x14ac:dyDescent="0.25">
      <c r="A24" s="274"/>
      <c r="B24" s="274"/>
      <c r="C24" s="263" t="s">
        <v>282</v>
      </c>
      <c r="D24" s="276"/>
      <c r="E24" s="264"/>
      <c r="F24" s="264"/>
      <c r="G24" s="264"/>
      <c r="H24" s="264"/>
      <c r="I24" s="264"/>
      <c r="J24" s="264"/>
      <c r="K24" s="264"/>
      <c r="L24" s="264"/>
      <c r="M24" s="264"/>
      <c r="N24" s="264"/>
      <c r="O24" s="265">
        <f>SUM(D24:N24)</f>
        <v>0</v>
      </c>
    </row>
    <row r="25" spans="1:15" x14ac:dyDescent="0.25">
      <c r="A25" s="274"/>
      <c r="B25" s="274"/>
      <c r="C25" s="263" t="s">
        <v>283</v>
      </c>
      <c r="D25" s="277"/>
      <c r="E25" s="277"/>
      <c r="F25" s="277"/>
      <c r="G25" s="277"/>
      <c r="H25" s="277"/>
      <c r="I25" s="277"/>
      <c r="J25" s="277"/>
      <c r="K25" s="277"/>
      <c r="L25" s="277"/>
      <c r="M25" s="277"/>
      <c r="N25" s="277"/>
      <c r="O25" s="277"/>
    </row>
    <row r="26" spans="1:15" x14ac:dyDescent="0.25">
      <c r="A26" s="274"/>
      <c r="B26" s="274"/>
      <c r="C26" s="278" t="s">
        <v>284</v>
      </c>
      <c r="D26" s="276"/>
      <c r="E26" s="264"/>
      <c r="F26" s="264"/>
      <c r="G26" s="264"/>
      <c r="H26" s="264"/>
      <c r="I26" s="264"/>
      <c r="J26" s="264"/>
      <c r="K26" s="264"/>
      <c r="L26" s="264"/>
      <c r="M26" s="264"/>
      <c r="N26" s="264"/>
      <c r="O26" s="265">
        <f t="shared" ref="O26:O32" si="2">SUM(D26:N26)</f>
        <v>0</v>
      </c>
    </row>
    <row r="27" spans="1:15" x14ac:dyDescent="0.25">
      <c r="A27" s="274"/>
      <c r="B27" s="274"/>
      <c r="C27" s="278" t="s">
        <v>285</v>
      </c>
      <c r="D27" s="276"/>
      <c r="E27" s="264"/>
      <c r="F27" s="264"/>
      <c r="G27" s="264"/>
      <c r="H27" s="264"/>
      <c r="I27" s="264"/>
      <c r="J27" s="264"/>
      <c r="K27" s="264"/>
      <c r="L27" s="264"/>
      <c r="M27" s="264"/>
      <c r="N27" s="264"/>
      <c r="O27" s="265">
        <f t="shared" si="2"/>
        <v>0</v>
      </c>
    </row>
    <row r="28" spans="1:15" x14ac:dyDescent="0.25">
      <c r="A28" s="274"/>
      <c r="B28" s="274"/>
      <c r="C28" s="263" t="s">
        <v>286</v>
      </c>
      <c r="D28" s="279">
        <f>SUM(D26:D27)</f>
        <v>0</v>
      </c>
      <c r="E28" s="265">
        <f t="shared" ref="E28:M28" si="3">SUM(E26:E27)</f>
        <v>0</v>
      </c>
      <c r="F28" s="265">
        <f t="shared" si="3"/>
        <v>0</v>
      </c>
      <c r="G28" s="265">
        <f t="shared" si="3"/>
        <v>0</v>
      </c>
      <c r="H28" s="265">
        <f t="shared" si="3"/>
        <v>0</v>
      </c>
      <c r="I28" s="265">
        <f t="shared" si="3"/>
        <v>0</v>
      </c>
      <c r="J28" s="265">
        <f t="shared" si="3"/>
        <v>0</v>
      </c>
      <c r="K28" s="265">
        <f t="shared" si="3"/>
        <v>0</v>
      </c>
      <c r="L28" s="265">
        <f t="shared" si="3"/>
        <v>0</v>
      </c>
      <c r="M28" s="265">
        <f t="shared" si="3"/>
        <v>0</v>
      </c>
      <c r="N28" s="265">
        <f>SUM(N26:N27)</f>
        <v>0</v>
      </c>
      <c r="O28" s="265">
        <f t="shared" si="2"/>
        <v>0</v>
      </c>
    </row>
    <row r="29" spans="1:15" x14ac:dyDescent="0.25">
      <c r="A29" s="274"/>
      <c r="B29" s="274"/>
      <c r="C29" s="263" t="s">
        <v>287</v>
      </c>
      <c r="D29" s="276"/>
      <c r="E29" s="264"/>
      <c r="F29" s="264"/>
      <c r="G29" s="264"/>
      <c r="H29" s="264"/>
      <c r="I29" s="264"/>
      <c r="J29" s="264"/>
      <c r="K29" s="264"/>
      <c r="L29" s="264"/>
      <c r="M29" s="264"/>
      <c r="N29" s="264"/>
      <c r="O29" s="265">
        <f t="shared" si="2"/>
        <v>0</v>
      </c>
    </row>
    <row r="30" spans="1:15" x14ac:dyDescent="0.25">
      <c r="A30" s="274"/>
      <c r="B30" s="274"/>
      <c r="C30" s="267" t="s">
        <v>288</v>
      </c>
      <c r="D30" s="280"/>
      <c r="E30" s="268"/>
      <c r="F30" s="268"/>
      <c r="G30" s="268"/>
      <c r="H30" s="268"/>
      <c r="I30" s="268"/>
      <c r="J30" s="268"/>
      <c r="K30" s="268"/>
      <c r="L30" s="268"/>
      <c r="M30" s="268"/>
      <c r="N30" s="268"/>
      <c r="O30" s="269">
        <f t="shared" si="2"/>
        <v>0</v>
      </c>
    </row>
    <row r="31" spans="1:15" x14ac:dyDescent="0.25">
      <c r="A31" s="254"/>
      <c r="B31" s="281" t="s">
        <v>289</v>
      </c>
      <c r="C31" s="281"/>
      <c r="D31" s="282">
        <f xml:space="preserve"> D20+D21+D22+D23+D24+D28+D29+D30</f>
        <v>0</v>
      </c>
      <c r="E31" s="282">
        <f t="shared" ref="E31:N31" si="4" xml:space="preserve"> E20+E21+E22+E23+E24+E28+E29+E30</f>
        <v>0</v>
      </c>
      <c r="F31" s="282">
        <f t="shared" si="4"/>
        <v>0</v>
      </c>
      <c r="G31" s="282">
        <f t="shared" si="4"/>
        <v>0</v>
      </c>
      <c r="H31" s="282">
        <f t="shared" si="4"/>
        <v>0</v>
      </c>
      <c r="I31" s="282">
        <f t="shared" si="4"/>
        <v>0</v>
      </c>
      <c r="J31" s="282">
        <f t="shared" si="4"/>
        <v>0</v>
      </c>
      <c r="K31" s="282">
        <f t="shared" si="4"/>
        <v>0</v>
      </c>
      <c r="L31" s="282">
        <f t="shared" si="4"/>
        <v>0</v>
      </c>
      <c r="M31" s="282">
        <f t="shared" si="4"/>
        <v>0</v>
      </c>
      <c r="N31" s="282">
        <f t="shared" si="4"/>
        <v>0</v>
      </c>
      <c r="O31" s="282">
        <f t="shared" si="2"/>
        <v>0</v>
      </c>
    </row>
    <row r="32" spans="1:15" x14ac:dyDescent="0.25">
      <c r="A32" s="283" t="s">
        <v>290</v>
      </c>
      <c r="B32" s="283"/>
      <c r="C32" s="283"/>
      <c r="D32" s="284">
        <f>D18+D31</f>
        <v>0</v>
      </c>
      <c r="E32" s="284">
        <f t="shared" ref="E32:N32" si="5">E18+E31</f>
        <v>0</v>
      </c>
      <c r="F32" s="284">
        <f t="shared" si="5"/>
        <v>0</v>
      </c>
      <c r="G32" s="284">
        <f t="shared" si="5"/>
        <v>0</v>
      </c>
      <c r="H32" s="284">
        <f t="shared" si="5"/>
        <v>0</v>
      </c>
      <c r="I32" s="284">
        <f t="shared" si="5"/>
        <v>0</v>
      </c>
      <c r="J32" s="284">
        <f t="shared" si="5"/>
        <v>0</v>
      </c>
      <c r="K32" s="284">
        <f t="shared" si="5"/>
        <v>0</v>
      </c>
      <c r="L32" s="284">
        <f t="shared" si="5"/>
        <v>0</v>
      </c>
      <c r="M32" s="284">
        <f t="shared" si="5"/>
        <v>0</v>
      </c>
      <c r="N32" s="284">
        <f t="shared" si="5"/>
        <v>0</v>
      </c>
      <c r="O32" s="284">
        <f t="shared" si="2"/>
        <v>0</v>
      </c>
    </row>
    <row r="33" spans="1:15" ht="9.75" customHeight="1" x14ac:dyDescent="0.25">
      <c r="A33" s="254"/>
      <c r="B33" s="254"/>
      <c r="C33" s="254"/>
      <c r="D33" s="285"/>
      <c r="E33" s="285"/>
      <c r="F33" s="285"/>
      <c r="G33" s="285"/>
      <c r="H33" s="285"/>
      <c r="I33" s="285"/>
      <c r="J33" s="285"/>
      <c r="K33" s="285"/>
      <c r="L33" s="285"/>
      <c r="M33" s="285"/>
      <c r="N33" s="285"/>
      <c r="O33" s="285"/>
    </row>
    <row r="34" spans="1:15" x14ac:dyDescent="0.25">
      <c r="A34" s="254" t="s">
        <v>291</v>
      </c>
      <c r="B34" s="254"/>
      <c r="C34" s="254"/>
      <c r="D34" s="286"/>
      <c r="E34" s="286"/>
      <c r="F34" s="286"/>
      <c r="G34" s="286"/>
      <c r="H34" s="286"/>
      <c r="I34" s="286"/>
      <c r="J34" s="286"/>
      <c r="K34" s="286"/>
      <c r="L34" s="286"/>
      <c r="M34" s="286"/>
      <c r="N34" s="286"/>
      <c r="O34" s="272">
        <f>SUM(D34:N34)</f>
        <v>0</v>
      </c>
    </row>
    <row r="35" spans="1:15" ht="9" customHeight="1" x14ac:dyDescent="0.25">
      <c r="A35" s="254"/>
      <c r="B35" s="254"/>
      <c r="C35" s="254"/>
    </row>
    <row r="36" spans="1:15" x14ac:dyDescent="0.25">
      <c r="A36" s="256" t="s">
        <v>292</v>
      </c>
      <c r="B36" s="256"/>
      <c r="C36" s="256"/>
      <c r="D36" s="287">
        <f>D32-D34</f>
        <v>0</v>
      </c>
      <c r="E36" s="287">
        <f t="shared" ref="E36:N36" si="6">E32-E34</f>
        <v>0</v>
      </c>
      <c r="F36" s="287">
        <f t="shared" si="6"/>
        <v>0</v>
      </c>
      <c r="G36" s="287">
        <f t="shared" si="6"/>
        <v>0</v>
      </c>
      <c r="H36" s="287">
        <f t="shared" si="6"/>
        <v>0</v>
      </c>
      <c r="I36" s="287">
        <f t="shared" si="6"/>
        <v>0</v>
      </c>
      <c r="J36" s="287">
        <f t="shared" si="6"/>
        <v>0</v>
      </c>
      <c r="K36" s="287">
        <f t="shared" si="6"/>
        <v>0</v>
      </c>
      <c r="L36" s="287">
        <f t="shared" si="6"/>
        <v>0</v>
      </c>
      <c r="M36" s="287">
        <f t="shared" si="6"/>
        <v>0</v>
      </c>
      <c r="N36" s="287">
        <f t="shared" si="6"/>
        <v>0</v>
      </c>
      <c r="O36" s="287">
        <f>SUM(D36:N36)</f>
        <v>0</v>
      </c>
    </row>
    <row r="37" spans="1:15" x14ac:dyDescent="0.25">
      <c r="A37" s="254"/>
      <c r="B37" s="254"/>
      <c r="C37" s="254"/>
      <c r="D37" s="285"/>
      <c r="E37" s="285"/>
      <c r="F37" s="285"/>
      <c r="G37" s="285"/>
      <c r="H37" s="285"/>
      <c r="I37" s="285"/>
      <c r="J37" s="285"/>
      <c r="K37" s="285"/>
      <c r="L37" s="285"/>
      <c r="M37" s="285"/>
      <c r="N37" s="285"/>
      <c r="O37" s="285"/>
    </row>
    <row r="38" spans="1:15" x14ac:dyDescent="0.25">
      <c r="A38" s="288" t="s">
        <v>293</v>
      </c>
      <c r="B38" s="288"/>
      <c r="C38" s="288"/>
      <c r="D38" s="289"/>
      <c r="E38" s="289"/>
      <c r="F38" s="289"/>
      <c r="G38" s="289"/>
      <c r="H38" s="289"/>
      <c r="I38" s="289"/>
      <c r="J38" s="289"/>
      <c r="K38" s="289"/>
      <c r="L38" s="289"/>
      <c r="M38" s="289"/>
      <c r="N38" s="289"/>
      <c r="O38" s="289"/>
    </row>
    <row r="39" spans="1:15" x14ac:dyDescent="0.25">
      <c r="A39" s="274"/>
      <c r="B39" s="274"/>
      <c r="C39" s="290" t="s">
        <v>294</v>
      </c>
      <c r="D39" s="291"/>
      <c r="E39" s="291"/>
      <c r="F39" s="291"/>
      <c r="G39" s="291"/>
      <c r="H39" s="291"/>
      <c r="I39" s="291"/>
      <c r="J39" s="291"/>
      <c r="K39" s="291"/>
      <c r="L39" s="291"/>
      <c r="M39" s="291"/>
      <c r="N39" s="291"/>
      <c r="O39" s="292"/>
    </row>
    <row r="40" spans="1:15" x14ac:dyDescent="0.25">
      <c r="A40" s="274"/>
      <c r="B40" s="274"/>
      <c r="C40" s="293" t="s">
        <v>295</v>
      </c>
      <c r="D40" s="294"/>
      <c r="E40" s="294"/>
      <c r="F40" s="294"/>
      <c r="G40" s="294"/>
      <c r="H40" s="294"/>
      <c r="I40" s="294"/>
      <c r="J40" s="294"/>
      <c r="K40" s="294"/>
      <c r="L40" s="294"/>
      <c r="M40" s="294"/>
      <c r="N40" s="294"/>
      <c r="O40" s="295">
        <f t="shared" ref="O40:O56" si="7">SUM(D40:N40)</f>
        <v>0</v>
      </c>
    </row>
    <row r="41" spans="1:15" x14ac:dyDescent="0.25">
      <c r="A41" s="274"/>
      <c r="B41" s="274"/>
      <c r="C41" s="263" t="s">
        <v>296</v>
      </c>
      <c r="D41" s="264"/>
      <c r="E41" s="264"/>
      <c r="F41" s="264"/>
      <c r="G41" s="264"/>
      <c r="H41" s="264"/>
      <c r="I41" s="264"/>
      <c r="J41" s="264"/>
      <c r="K41" s="264"/>
      <c r="L41" s="264"/>
      <c r="M41" s="264"/>
      <c r="N41" s="264"/>
      <c r="O41" s="265">
        <f t="shared" si="7"/>
        <v>0</v>
      </c>
    </row>
    <row r="42" spans="1:15" x14ac:dyDescent="0.25">
      <c r="A42" s="274"/>
      <c r="B42" s="274"/>
      <c r="C42" s="263" t="s">
        <v>297</v>
      </c>
      <c r="D42" s="264"/>
      <c r="E42" s="264"/>
      <c r="F42" s="264"/>
      <c r="G42" s="264"/>
      <c r="H42" s="264"/>
      <c r="I42" s="264"/>
      <c r="J42" s="264"/>
      <c r="K42" s="264"/>
      <c r="L42" s="264"/>
      <c r="M42" s="264"/>
      <c r="N42" s="264"/>
      <c r="O42" s="265">
        <f t="shared" si="7"/>
        <v>0</v>
      </c>
    </row>
    <row r="43" spans="1:15" x14ac:dyDescent="0.25">
      <c r="A43" s="274"/>
      <c r="B43" s="274"/>
      <c r="C43" s="263" t="s">
        <v>298</v>
      </c>
      <c r="D43" s="265">
        <f>SUM(D40:D42)</f>
        <v>0</v>
      </c>
      <c r="E43" s="265">
        <f t="shared" ref="E43:M43" si="8">SUM(E40:E42)</f>
        <v>0</v>
      </c>
      <c r="F43" s="265">
        <f t="shared" si="8"/>
        <v>0</v>
      </c>
      <c r="G43" s="265">
        <f t="shared" si="8"/>
        <v>0</v>
      </c>
      <c r="H43" s="265">
        <f t="shared" si="8"/>
        <v>0</v>
      </c>
      <c r="I43" s="265">
        <f t="shared" si="8"/>
        <v>0</v>
      </c>
      <c r="J43" s="265">
        <f t="shared" si="8"/>
        <v>0</v>
      </c>
      <c r="K43" s="265">
        <f t="shared" si="8"/>
        <v>0</v>
      </c>
      <c r="L43" s="265">
        <f t="shared" si="8"/>
        <v>0</v>
      </c>
      <c r="M43" s="265">
        <f t="shared" si="8"/>
        <v>0</v>
      </c>
      <c r="N43" s="265">
        <f>SUM(N40:N42)</f>
        <v>0</v>
      </c>
      <c r="O43" s="265">
        <f t="shared" si="7"/>
        <v>0</v>
      </c>
    </row>
    <row r="44" spans="1:15" x14ac:dyDescent="0.25">
      <c r="A44" s="274"/>
      <c r="B44" s="274"/>
      <c r="C44" s="263" t="s">
        <v>299</v>
      </c>
      <c r="D44" s="264"/>
      <c r="E44" s="264"/>
      <c r="F44" s="264"/>
      <c r="G44" s="264"/>
      <c r="H44" s="264"/>
      <c r="I44" s="264"/>
      <c r="J44" s="264"/>
      <c r="K44" s="264"/>
      <c r="L44" s="264"/>
      <c r="M44" s="264"/>
      <c r="N44" s="264"/>
      <c r="O44" s="265">
        <f t="shared" si="7"/>
        <v>0</v>
      </c>
    </row>
    <row r="45" spans="1:15" x14ac:dyDescent="0.25">
      <c r="A45" s="274" t="s">
        <v>300</v>
      </c>
      <c r="B45" s="274"/>
      <c r="C45" s="263" t="s">
        <v>301</v>
      </c>
      <c r="D45" s="264"/>
      <c r="E45" s="264"/>
      <c r="F45" s="264"/>
      <c r="G45" s="264"/>
      <c r="H45" s="264"/>
      <c r="I45" s="264"/>
      <c r="J45" s="264"/>
      <c r="K45" s="264"/>
      <c r="L45" s="264"/>
      <c r="M45" s="264"/>
      <c r="N45" s="264"/>
      <c r="O45" s="265">
        <f t="shared" si="7"/>
        <v>0</v>
      </c>
    </row>
    <row r="46" spans="1:15" x14ac:dyDescent="0.25">
      <c r="A46" s="274" t="s">
        <v>300</v>
      </c>
      <c r="B46" s="274"/>
      <c r="C46" s="263" t="s">
        <v>302</v>
      </c>
      <c r="D46" s="264"/>
      <c r="E46" s="264"/>
      <c r="F46" s="264"/>
      <c r="G46" s="264"/>
      <c r="H46" s="264"/>
      <c r="I46" s="264"/>
      <c r="J46" s="264"/>
      <c r="K46" s="264"/>
      <c r="L46" s="264"/>
      <c r="M46" s="264"/>
      <c r="N46" s="264"/>
      <c r="O46" s="265">
        <f t="shared" si="7"/>
        <v>0</v>
      </c>
    </row>
    <row r="47" spans="1:15" x14ac:dyDescent="0.25">
      <c r="A47" s="274" t="s">
        <v>300</v>
      </c>
      <c r="B47" s="274"/>
      <c r="C47" s="263" t="s">
        <v>303</v>
      </c>
      <c r="D47" s="264"/>
      <c r="E47" s="264"/>
      <c r="F47" s="264"/>
      <c r="G47" s="264"/>
      <c r="H47" s="264"/>
      <c r="I47" s="264"/>
      <c r="J47" s="264"/>
      <c r="K47" s="264"/>
      <c r="L47" s="264"/>
      <c r="M47" s="264"/>
      <c r="N47" s="264"/>
      <c r="O47" s="265">
        <f t="shared" si="7"/>
        <v>0</v>
      </c>
    </row>
    <row r="48" spans="1:15" x14ac:dyDescent="0.25">
      <c r="A48" s="274" t="s">
        <v>300</v>
      </c>
      <c r="B48" s="274"/>
      <c r="C48" s="263" t="s">
        <v>304</v>
      </c>
      <c r="D48" s="264"/>
      <c r="E48" s="264"/>
      <c r="F48" s="264"/>
      <c r="G48" s="264"/>
      <c r="H48" s="264"/>
      <c r="I48" s="264"/>
      <c r="J48" s="264"/>
      <c r="K48" s="264"/>
      <c r="L48" s="264"/>
      <c r="M48" s="264"/>
      <c r="N48" s="264"/>
      <c r="O48" s="265">
        <f t="shared" si="7"/>
        <v>0</v>
      </c>
    </row>
    <row r="49" spans="1:15" x14ac:dyDescent="0.25">
      <c r="A49" s="274" t="s">
        <v>300</v>
      </c>
      <c r="B49" s="274"/>
      <c r="C49" s="263" t="s">
        <v>305</v>
      </c>
      <c r="D49" s="264"/>
      <c r="E49" s="264"/>
      <c r="F49" s="264"/>
      <c r="G49" s="264"/>
      <c r="H49" s="264"/>
      <c r="I49" s="264"/>
      <c r="J49" s="264"/>
      <c r="K49" s="264"/>
      <c r="L49" s="264"/>
      <c r="M49" s="264"/>
      <c r="N49" s="264"/>
      <c r="O49" s="265">
        <f t="shared" si="7"/>
        <v>0</v>
      </c>
    </row>
    <row r="50" spans="1:15" x14ac:dyDescent="0.25">
      <c r="A50" s="274" t="s">
        <v>300</v>
      </c>
      <c r="B50" s="274"/>
      <c r="C50" s="263" t="s">
        <v>306</v>
      </c>
      <c r="D50" s="264"/>
      <c r="E50" s="264"/>
      <c r="F50" s="264"/>
      <c r="G50" s="264"/>
      <c r="H50" s="264"/>
      <c r="I50" s="264"/>
      <c r="J50" s="264"/>
      <c r="K50" s="264"/>
      <c r="L50" s="264"/>
      <c r="M50" s="264"/>
      <c r="N50" s="264"/>
      <c r="O50" s="265">
        <f t="shared" si="7"/>
        <v>0</v>
      </c>
    </row>
    <row r="51" spans="1:15" x14ac:dyDescent="0.25">
      <c r="A51" s="274" t="s">
        <v>300</v>
      </c>
      <c r="B51" s="274"/>
      <c r="C51" s="263" t="s">
        <v>307</v>
      </c>
      <c r="D51" s="264"/>
      <c r="E51" s="264"/>
      <c r="F51" s="264"/>
      <c r="G51" s="264"/>
      <c r="H51" s="264"/>
      <c r="I51" s="264"/>
      <c r="J51" s="264"/>
      <c r="K51" s="264"/>
      <c r="L51" s="264"/>
      <c r="M51" s="264"/>
      <c r="N51" s="264"/>
      <c r="O51" s="265">
        <f t="shared" si="7"/>
        <v>0</v>
      </c>
    </row>
    <row r="52" spans="1:15" x14ac:dyDescent="0.25">
      <c r="A52" s="274" t="s">
        <v>300</v>
      </c>
      <c r="B52" s="274"/>
      <c r="C52" s="263" t="s">
        <v>308</v>
      </c>
      <c r="D52" s="264"/>
      <c r="E52" s="264"/>
      <c r="F52" s="264"/>
      <c r="G52" s="264"/>
      <c r="H52" s="264"/>
      <c r="I52" s="264"/>
      <c r="J52" s="264"/>
      <c r="K52" s="264"/>
      <c r="L52" s="264"/>
      <c r="M52" s="264"/>
      <c r="N52" s="264"/>
      <c r="O52" s="265">
        <f t="shared" si="7"/>
        <v>0</v>
      </c>
    </row>
    <row r="53" spans="1:15" x14ac:dyDescent="0.25">
      <c r="A53" s="274" t="s">
        <v>300</v>
      </c>
      <c r="B53" s="274"/>
      <c r="C53" s="263" t="s">
        <v>309</v>
      </c>
      <c r="D53" s="264"/>
      <c r="E53" s="264"/>
      <c r="F53" s="264"/>
      <c r="G53" s="264"/>
      <c r="H53" s="264"/>
      <c r="I53" s="264"/>
      <c r="J53" s="264"/>
      <c r="K53" s="264"/>
      <c r="L53" s="264"/>
      <c r="M53" s="264"/>
      <c r="N53" s="264"/>
      <c r="O53" s="265">
        <f t="shared" si="7"/>
        <v>0</v>
      </c>
    </row>
    <row r="54" spans="1:15" x14ac:dyDescent="0.25">
      <c r="A54" s="274"/>
      <c r="B54" s="274"/>
      <c r="C54" s="263" t="s">
        <v>310</v>
      </c>
      <c r="D54" s="264"/>
      <c r="E54" s="264"/>
      <c r="F54" s="264"/>
      <c r="G54" s="264"/>
      <c r="H54" s="264"/>
      <c r="I54" s="264"/>
      <c r="J54" s="264"/>
      <c r="K54" s="264"/>
      <c r="L54" s="264"/>
      <c r="M54" s="264"/>
      <c r="N54" s="264"/>
      <c r="O54" s="265">
        <f t="shared" si="7"/>
        <v>0</v>
      </c>
    </row>
    <row r="55" spans="1:15" x14ac:dyDescent="0.25">
      <c r="A55" s="274"/>
      <c r="B55" s="274"/>
      <c r="C55" s="267" t="s">
        <v>311</v>
      </c>
      <c r="D55" s="268"/>
      <c r="E55" s="268"/>
      <c r="F55" s="268"/>
      <c r="G55" s="268"/>
      <c r="H55" s="268"/>
      <c r="I55" s="268"/>
      <c r="J55" s="268"/>
      <c r="K55" s="268"/>
      <c r="L55" s="268"/>
      <c r="M55" s="268"/>
      <c r="N55" s="268"/>
      <c r="O55" s="269">
        <f t="shared" si="7"/>
        <v>0</v>
      </c>
    </row>
    <row r="56" spans="1:15" x14ac:dyDescent="0.25">
      <c r="A56" s="288"/>
      <c r="B56" s="296" t="s">
        <v>312</v>
      </c>
      <c r="C56" s="296"/>
      <c r="D56" s="297">
        <f>SUM(D43:D55)</f>
        <v>0</v>
      </c>
      <c r="E56" s="297">
        <f t="shared" ref="E56:N56" si="9">SUM(E43:E55)</f>
        <v>0</v>
      </c>
      <c r="F56" s="297">
        <f>SUM(F43:F55)</f>
        <v>0</v>
      </c>
      <c r="G56" s="297">
        <f t="shared" si="9"/>
        <v>0</v>
      </c>
      <c r="H56" s="297">
        <f t="shared" si="9"/>
        <v>0</v>
      </c>
      <c r="I56" s="297">
        <f t="shared" si="9"/>
        <v>0</v>
      </c>
      <c r="J56" s="297">
        <f t="shared" si="9"/>
        <v>0</v>
      </c>
      <c r="K56" s="297">
        <f t="shared" si="9"/>
        <v>0</v>
      </c>
      <c r="L56" s="297">
        <f t="shared" si="9"/>
        <v>0</v>
      </c>
      <c r="M56" s="297">
        <f t="shared" si="9"/>
        <v>0</v>
      </c>
      <c r="N56" s="297">
        <f t="shared" si="9"/>
        <v>0</v>
      </c>
      <c r="O56" s="297">
        <f t="shared" si="7"/>
        <v>0</v>
      </c>
    </row>
    <row r="58" spans="1:15" ht="24.75" customHeight="1" x14ac:dyDescent="0.25">
      <c r="A58" s="644" t="s">
        <v>383</v>
      </c>
      <c r="B58" s="644"/>
      <c r="C58" s="645"/>
      <c r="D58" s="298">
        <f>D36-D56</f>
        <v>0</v>
      </c>
      <c r="E58" s="298">
        <f t="shared" ref="E58:N58" si="10">E36-E56</f>
        <v>0</v>
      </c>
      <c r="F58" s="298">
        <f t="shared" si="10"/>
        <v>0</v>
      </c>
      <c r="G58" s="298">
        <f t="shared" si="10"/>
        <v>0</v>
      </c>
      <c r="H58" s="298">
        <f t="shared" si="10"/>
        <v>0</v>
      </c>
      <c r="I58" s="298">
        <f t="shared" si="10"/>
        <v>0</v>
      </c>
      <c r="J58" s="298">
        <f t="shared" si="10"/>
        <v>0</v>
      </c>
      <c r="K58" s="298">
        <f t="shared" si="10"/>
        <v>0</v>
      </c>
      <c r="L58" s="298">
        <f t="shared" si="10"/>
        <v>0</v>
      </c>
      <c r="M58" s="298">
        <f t="shared" si="10"/>
        <v>0</v>
      </c>
      <c r="N58" s="298">
        <f t="shared" si="10"/>
        <v>0</v>
      </c>
      <c r="O58" s="298">
        <f>SUM(D58:N58)</f>
        <v>0</v>
      </c>
    </row>
  </sheetData>
  <sheetProtection sheet="1" objects="1" scenarios="1"/>
  <mergeCells count="2">
    <mergeCell ref="A1:O1"/>
    <mergeCell ref="A58:C58"/>
  </mergeCells>
  <conditionalFormatting sqref="A1:XFD57 A59:XFD1048576 D58:XFD58">
    <cfRule type="expression" dxfId="3" priority="3">
      <formula>_xlfn.ISFORMULA(INDIRECT("rc",FALSE))</formula>
    </cfRule>
    <cfRule type="expression" dxfId="2" priority="4">
      <formula>CELL("protect",A1)=1</formula>
    </cfRule>
  </conditionalFormatting>
  <conditionalFormatting sqref="A58">
    <cfRule type="expression" dxfId="1" priority="1">
      <formula>_xlfn.ISFORMULA(INDIRECT("rc",FALSE))</formula>
    </cfRule>
    <cfRule type="expression" dxfId="0" priority="2">
      <formula>CELL("protect",A58)=1</formula>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vt:lpstr>
      <vt:lpstr>A-B GUIDE</vt:lpstr>
      <vt:lpstr>A-B1 POUR CONF+CONSEILS</vt:lpstr>
      <vt:lpstr>A-B2 ET PAGE DE CONSOLIDATION</vt:lpstr>
      <vt:lpstr>GABARIT-MAGASINS-COMPTOIRS</vt:lpstr>
      <vt:lpstr>'A-B1 POUR CONF+CONSEILS'!Print_Area</vt:lpstr>
      <vt:lpstr>'A-B2 ET PAGE DE CONSOLIDATION'!Print_Area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Josee Lemieux</dc:creator>
  <cp:lastModifiedBy>Josee Lemieux</cp:lastModifiedBy>
  <cp:lastPrinted>2020-10-21T14:24:31Z</cp:lastPrinted>
  <dcterms:created xsi:type="dcterms:W3CDTF">2018-11-20T14:12:26Z</dcterms:created>
  <dcterms:modified xsi:type="dcterms:W3CDTF">2024-11-29T15:17:54Z</dcterms:modified>
</cp:coreProperties>
</file>