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OneDrive - SSVP\Documents\Rapports\Rapports formulaires et guides 2022\"/>
    </mc:Choice>
  </mc:AlternateContent>
  <bookViews>
    <workbookView xWindow="0" yWindow="0" windowWidth="20730" windowHeight="11700"/>
  </bookViews>
  <sheets>
    <sheet name="INTRO" sheetId="5" r:id="rId1"/>
    <sheet name="A-B GUIDE" sheetId="2" r:id="rId2"/>
    <sheet name="A-B1 FOR CONFERENCES + COUNCILS" sheetId="10" r:id="rId3"/>
    <sheet name="A-B2 and CONSOLIDATE WORKSHEET" sheetId="9" r:id="rId4"/>
    <sheet name="STORE-OUTLET TEMPLATE" sheetId="12" r:id="rId5"/>
  </sheets>
  <externalReferences>
    <externalReference r:id="rId6"/>
  </externalReferences>
  <definedNames>
    <definedName name="OLE_LINK1" localSheetId="2">'A-B1 FOR CONFERENCES + COUNCILS'!#REF!</definedName>
    <definedName name="OLE_LINK1" localSheetId="3">'A-B2 and CONSOLIDATE WORKSHEET'!#REF!</definedName>
    <definedName name="_xlnm.Print_Area" localSheetId="1">'A-B GUIDE'!$A$1:$K$157</definedName>
    <definedName name="_xlnm.Print_Area" localSheetId="2">'A-B1 FOR CONFERENCES + COUNCILS'!$A$1:$J$183</definedName>
    <definedName name="_xlnm.Print_Area" localSheetId="3">'A-B2 and CONSOLIDATE WORKSHEET'!$A$1:$J$192</definedName>
    <definedName name="Z_DD71ACFD_2087_45B5_B580_28CE5FBF32EE_.wvu.PrintArea" localSheetId="2" hidden="1">'A-B1 FOR CONFERENCES + COUNCILS'!$A$1:$J$183</definedName>
    <definedName name="Z_DD71ACFD_2087_45B5_B580_28CE5FBF32EE_.wvu.PrintArea" localSheetId="3" hidden="1">'A-B2 and CONSOLIDATE WORKSHEET'!$A$1:$J$192</definedName>
  </definedNames>
  <calcPr calcId="162913"/>
  <customWorkbookViews>
    <customWorkbookView name="View1" guid="{DD71ACFD-2087-45B5-B580-28CE5FBF32EE}" maximized="1" xWindow="-8" yWindow="-8" windowWidth="1040" windowHeight="744" activeSheetId="9"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9" l="1"/>
  <c r="K28" i="9"/>
  <c r="O56" i="12" l="1"/>
  <c r="N56" i="12"/>
  <c r="F56" i="12"/>
  <c r="D56" i="12"/>
  <c r="M56" i="12"/>
  <c r="L56" i="12"/>
  <c r="K56" i="12"/>
  <c r="J56" i="12"/>
  <c r="I56" i="12"/>
  <c r="H56" i="12"/>
  <c r="G56" i="12"/>
  <c r="E56" i="12"/>
  <c r="D43" i="12" l="1"/>
  <c r="K125" i="9" l="1"/>
  <c r="J125" i="9" s="1"/>
  <c r="K124" i="9"/>
  <c r="J124" i="9"/>
  <c r="K122" i="9"/>
  <c r="J122" i="9" s="1"/>
  <c r="K121" i="9"/>
  <c r="J121" i="9"/>
  <c r="O83" i="9"/>
  <c r="K118" i="9" l="1"/>
  <c r="J118" i="9" s="1"/>
  <c r="K117" i="9"/>
  <c r="J117" i="9" s="1"/>
  <c r="K115" i="9"/>
  <c r="J115" i="9" s="1"/>
  <c r="K114" i="9"/>
  <c r="J114" i="9" s="1"/>
  <c r="K112" i="9"/>
  <c r="J112" i="9" s="1"/>
  <c r="K111" i="9"/>
  <c r="J111" i="9" s="1"/>
  <c r="K99" i="9"/>
  <c r="J99" i="9" s="1"/>
  <c r="O54" i="12" l="1"/>
  <c r="O53" i="12"/>
  <c r="O52" i="12"/>
  <c r="O51" i="12"/>
  <c r="O50" i="12"/>
  <c r="O49" i="12"/>
  <c r="O48" i="12"/>
  <c r="O47" i="12"/>
  <c r="O46" i="12"/>
  <c r="O45" i="12"/>
  <c r="O44" i="12"/>
  <c r="N43" i="12"/>
  <c r="M43" i="12"/>
  <c r="L43" i="12"/>
  <c r="K43" i="12"/>
  <c r="J43" i="12"/>
  <c r="I43" i="12"/>
  <c r="H43" i="12"/>
  <c r="G43" i="12"/>
  <c r="F43" i="12"/>
  <c r="E43" i="12"/>
  <c r="O42" i="12"/>
  <c r="O41" i="12"/>
  <c r="O40" i="12"/>
  <c r="O34" i="12"/>
  <c r="K31" i="12"/>
  <c r="O30" i="12"/>
  <c r="O29" i="12"/>
  <c r="N28" i="12"/>
  <c r="N31" i="12" s="1"/>
  <c r="M28" i="12"/>
  <c r="M31" i="12" s="1"/>
  <c r="L28" i="12"/>
  <c r="L31" i="12" s="1"/>
  <c r="K28" i="12"/>
  <c r="J28" i="12"/>
  <c r="J31" i="12" s="1"/>
  <c r="I28" i="12"/>
  <c r="I31" i="12" s="1"/>
  <c r="H28" i="12"/>
  <c r="H31" i="12" s="1"/>
  <c r="G28" i="12"/>
  <c r="G31" i="12" s="1"/>
  <c r="G32" i="12" s="1"/>
  <c r="G36" i="12" s="1"/>
  <c r="F28" i="12"/>
  <c r="F31" i="12" s="1"/>
  <c r="E28" i="12"/>
  <c r="O28" i="12" s="1"/>
  <c r="D28" i="12"/>
  <c r="D31" i="12" s="1"/>
  <c r="O27" i="12"/>
  <c r="O26" i="12"/>
  <c r="O24" i="12"/>
  <c r="O23" i="12"/>
  <c r="O22" i="12"/>
  <c r="O21" i="12"/>
  <c r="O20" i="12"/>
  <c r="N18" i="12"/>
  <c r="M18" i="12"/>
  <c r="M32" i="12" s="1"/>
  <c r="M36" i="12" s="1"/>
  <c r="L18" i="12"/>
  <c r="K18" i="12"/>
  <c r="K32" i="12" s="1"/>
  <c r="K36" i="12" s="1"/>
  <c r="K58" i="12" s="1"/>
  <c r="J18" i="12"/>
  <c r="J32" i="12" s="1"/>
  <c r="J36" i="12" s="1"/>
  <c r="J58" i="12" s="1"/>
  <c r="I18" i="12"/>
  <c r="I32" i="12" s="1"/>
  <c r="I36" i="12" s="1"/>
  <c r="I58" i="12" s="1"/>
  <c r="H18" i="12"/>
  <c r="H32" i="12" s="1"/>
  <c r="H36" i="12" s="1"/>
  <c r="H58" i="12" s="1"/>
  <c r="G18" i="12"/>
  <c r="F18" i="12"/>
  <c r="E18" i="12"/>
  <c r="D18" i="12"/>
  <c r="O17" i="12"/>
  <c r="O16" i="12"/>
  <c r="O15" i="12"/>
  <c r="O14" i="12"/>
  <c r="O13" i="12"/>
  <c r="O12" i="12"/>
  <c r="O11" i="12"/>
  <c r="O10" i="12"/>
  <c r="O9" i="12"/>
  <c r="O8" i="12"/>
  <c r="O7" i="12"/>
  <c r="O6" i="12"/>
  <c r="M58" i="12" l="1"/>
  <c r="O43" i="12"/>
  <c r="G58" i="12"/>
  <c r="D32" i="12"/>
  <c r="L32" i="12"/>
  <c r="L36" i="12" s="1"/>
  <c r="L58" i="12" s="1"/>
  <c r="F32" i="12"/>
  <c r="F36" i="12" s="1"/>
  <c r="F58" i="12" s="1"/>
  <c r="N32" i="12"/>
  <c r="N36" i="12" s="1"/>
  <c r="N58" i="12" s="1"/>
  <c r="E31" i="12"/>
  <c r="E32" i="12" s="1"/>
  <c r="E36" i="12" s="1"/>
  <c r="E58" i="12" s="1"/>
  <c r="O18" i="12"/>
  <c r="O31" i="12" l="1"/>
  <c r="D36" i="12"/>
  <c r="O32" i="12"/>
  <c r="O36" i="12" l="1"/>
  <c r="D58" i="12"/>
  <c r="O58" i="12" s="1"/>
  <c r="AR30" i="9" l="1"/>
  <c r="K31" i="9"/>
  <c r="J31" i="9" s="1"/>
  <c r="CG30" i="9" l="1"/>
  <c r="CH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J28" i="9"/>
  <c r="J29" i="9"/>
  <c r="K24" i="9"/>
  <c r="J24" i="9" s="1"/>
  <c r="J31" i="10"/>
  <c r="J30" i="9" l="1"/>
  <c r="K30" i="9"/>
  <c r="AX17" i="9" l="1"/>
  <c r="AY17" i="9"/>
  <c r="AZ17" i="9"/>
  <c r="BA17" i="9"/>
  <c r="BB17" i="9"/>
  <c r="BC17" i="9"/>
  <c r="BD17" i="9"/>
  <c r="BE17" i="9"/>
  <c r="BF17" i="9"/>
  <c r="BG17" i="9"/>
  <c r="BH17" i="9"/>
  <c r="BI17" i="9"/>
  <c r="BJ17" i="9"/>
  <c r="BK17" i="9"/>
  <c r="BL17" i="9"/>
  <c r="BM17" i="9"/>
  <c r="BN17" i="9"/>
  <c r="BO17" i="9"/>
  <c r="BP17" i="9"/>
  <c r="BQ17" i="9"/>
  <c r="BR17" i="9"/>
  <c r="BS17" i="9"/>
  <c r="BT17" i="9"/>
  <c r="BU17" i="9"/>
  <c r="BV17" i="9"/>
  <c r="BW17" i="9"/>
  <c r="BX17" i="9"/>
  <c r="BY17" i="9"/>
  <c r="BZ17" i="9"/>
  <c r="CA17" i="9"/>
  <c r="CB17" i="9"/>
  <c r="CC17" i="9"/>
  <c r="CD17" i="9"/>
  <c r="CE17" i="9"/>
  <c r="CF17" i="9"/>
  <c r="CG17" i="9"/>
  <c r="CH17" i="9"/>
  <c r="AX83" i="9"/>
  <c r="AY83" i="9"/>
  <c r="AZ83" i="9"/>
  <c r="BA83" i="9"/>
  <c r="BB83" i="9"/>
  <c r="BC83" i="9"/>
  <c r="BD83" i="9"/>
  <c r="BE83" i="9"/>
  <c r="BF83" i="9"/>
  <c r="BG83" i="9"/>
  <c r="BH83" i="9"/>
  <c r="BI83" i="9"/>
  <c r="BJ83" i="9"/>
  <c r="BK83" i="9"/>
  <c r="BL83" i="9"/>
  <c r="BM83" i="9"/>
  <c r="BN83" i="9"/>
  <c r="BO83" i="9"/>
  <c r="BP83" i="9"/>
  <c r="BQ83" i="9"/>
  <c r="BR83" i="9"/>
  <c r="BS83" i="9"/>
  <c r="BT83" i="9"/>
  <c r="BU83" i="9"/>
  <c r="BV83" i="9"/>
  <c r="BW83" i="9"/>
  <c r="BX83" i="9"/>
  <c r="BY83" i="9"/>
  <c r="BZ83" i="9"/>
  <c r="CA83" i="9"/>
  <c r="CB83" i="9"/>
  <c r="CC83" i="9"/>
  <c r="CD83" i="9"/>
  <c r="CE83" i="9"/>
  <c r="CF83" i="9"/>
  <c r="CG83" i="9"/>
  <c r="CH83" i="9"/>
  <c r="AX103" i="9"/>
  <c r="AY103" i="9"/>
  <c r="AZ103" i="9"/>
  <c r="BA103" i="9"/>
  <c r="BB103" i="9"/>
  <c r="BC103" i="9"/>
  <c r="BD103" i="9"/>
  <c r="BE103" i="9"/>
  <c r="BF103" i="9"/>
  <c r="BG103" i="9"/>
  <c r="BH103" i="9"/>
  <c r="BI103" i="9"/>
  <c r="BJ103" i="9"/>
  <c r="BK103" i="9"/>
  <c r="BL103" i="9"/>
  <c r="BM103" i="9"/>
  <c r="BN103" i="9"/>
  <c r="BO103" i="9"/>
  <c r="BP103" i="9"/>
  <c r="BQ103" i="9"/>
  <c r="BR103" i="9"/>
  <c r="BS103" i="9"/>
  <c r="BT103" i="9"/>
  <c r="BU103" i="9"/>
  <c r="BV103" i="9"/>
  <c r="BW103" i="9"/>
  <c r="BX103" i="9"/>
  <c r="BY103" i="9"/>
  <c r="BZ103" i="9"/>
  <c r="CA103" i="9"/>
  <c r="CB103" i="9"/>
  <c r="CC103" i="9"/>
  <c r="CD103" i="9"/>
  <c r="CE103" i="9"/>
  <c r="CF103" i="9"/>
  <c r="CG103" i="9"/>
  <c r="CH103" i="9"/>
  <c r="AX152" i="9"/>
  <c r="AY152" i="9"/>
  <c r="AZ152" i="9"/>
  <c r="BA152" i="9"/>
  <c r="BB152" i="9"/>
  <c r="BC152" i="9"/>
  <c r="BD152" i="9"/>
  <c r="BE152" i="9"/>
  <c r="BF152" i="9"/>
  <c r="BG152" i="9"/>
  <c r="BH152" i="9"/>
  <c r="BI152" i="9"/>
  <c r="BJ152" i="9"/>
  <c r="BK152" i="9"/>
  <c r="BL152" i="9"/>
  <c r="BM152" i="9"/>
  <c r="BN152" i="9"/>
  <c r="BO152" i="9"/>
  <c r="BP152" i="9"/>
  <c r="BQ152" i="9"/>
  <c r="BR152" i="9"/>
  <c r="BS152" i="9"/>
  <c r="BT152" i="9"/>
  <c r="BU152" i="9"/>
  <c r="BV152" i="9"/>
  <c r="BW152" i="9"/>
  <c r="BX152" i="9"/>
  <c r="BY152" i="9"/>
  <c r="BZ152" i="9"/>
  <c r="CA152" i="9"/>
  <c r="CB152" i="9"/>
  <c r="CC152" i="9"/>
  <c r="CD152" i="9"/>
  <c r="CE152" i="9"/>
  <c r="CF152" i="9"/>
  <c r="CG152" i="9"/>
  <c r="CH152" i="9"/>
  <c r="AG17" i="9"/>
  <c r="AH17" i="9"/>
  <c r="AI17" i="9"/>
  <c r="AJ17" i="9"/>
  <c r="AK17" i="9"/>
  <c r="AL17" i="9"/>
  <c r="AM17" i="9"/>
  <c r="AN17" i="9"/>
  <c r="AO17" i="9"/>
  <c r="AP17" i="9"/>
  <c r="AQ17" i="9"/>
  <c r="AR17" i="9"/>
  <c r="AS17" i="9"/>
  <c r="AT17" i="9"/>
  <c r="AU17" i="9"/>
  <c r="AV17" i="9"/>
  <c r="AW17" i="9"/>
  <c r="AG83" i="9"/>
  <c r="AH83" i="9"/>
  <c r="AI83" i="9"/>
  <c r="AJ83" i="9"/>
  <c r="AK83" i="9"/>
  <c r="AL83" i="9"/>
  <c r="AM83" i="9"/>
  <c r="AN83" i="9"/>
  <c r="AO83" i="9"/>
  <c r="AP83" i="9"/>
  <c r="AQ83" i="9"/>
  <c r="AR83" i="9"/>
  <c r="AS83" i="9"/>
  <c r="AT83" i="9"/>
  <c r="AU83" i="9"/>
  <c r="AV83" i="9"/>
  <c r="AW83" i="9"/>
  <c r="AG103" i="9"/>
  <c r="AH103" i="9"/>
  <c r="AI103" i="9"/>
  <c r="AJ103" i="9"/>
  <c r="AK103" i="9"/>
  <c r="AL103" i="9"/>
  <c r="AM103" i="9"/>
  <c r="AN103" i="9"/>
  <c r="AO103" i="9"/>
  <c r="AP103" i="9"/>
  <c r="AQ103" i="9"/>
  <c r="AR103" i="9"/>
  <c r="AS103" i="9"/>
  <c r="AT103" i="9"/>
  <c r="AU103" i="9"/>
  <c r="AV103" i="9"/>
  <c r="AW103" i="9"/>
  <c r="AG152" i="9"/>
  <c r="AH152" i="9"/>
  <c r="AI152" i="9"/>
  <c r="AJ152" i="9"/>
  <c r="AK152" i="9"/>
  <c r="AL152" i="9"/>
  <c r="AM152" i="9"/>
  <c r="AN152" i="9"/>
  <c r="AO152" i="9"/>
  <c r="AP152" i="9"/>
  <c r="AQ152" i="9"/>
  <c r="AR152" i="9"/>
  <c r="AS152" i="9"/>
  <c r="AT152" i="9"/>
  <c r="AU152" i="9"/>
  <c r="AV152" i="9"/>
  <c r="AW152" i="9"/>
  <c r="L83" i="9" l="1"/>
  <c r="AF83" i="9"/>
  <c r="AE83" i="9"/>
  <c r="AD83" i="9"/>
  <c r="AC83" i="9"/>
  <c r="AB83" i="9"/>
  <c r="AA83" i="9"/>
  <c r="Z83" i="9"/>
  <c r="Y83" i="9"/>
  <c r="X83" i="9"/>
  <c r="W83" i="9"/>
  <c r="V83" i="9"/>
  <c r="U83" i="9"/>
  <c r="T83" i="9"/>
  <c r="S83" i="9"/>
  <c r="R83" i="9"/>
  <c r="Q83" i="9"/>
  <c r="P83" i="9"/>
  <c r="N83" i="9"/>
  <c r="M83" i="9"/>
  <c r="E7" i="9"/>
  <c r="D5" i="9"/>
  <c r="K11" i="9"/>
  <c r="K47" i="9"/>
  <c r="J47" i="9" s="1"/>
  <c r="P152" i="9"/>
  <c r="O152" i="9"/>
  <c r="N152" i="9"/>
  <c r="P103" i="9"/>
  <c r="O103" i="9"/>
  <c r="N103" i="9"/>
  <c r="P17" i="9"/>
  <c r="O17" i="9"/>
  <c r="N17" i="9"/>
  <c r="U152" i="9"/>
  <c r="T152" i="9"/>
  <c r="S152" i="9"/>
  <c r="R152" i="9"/>
  <c r="Q152" i="9"/>
  <c r="M152" i="9"/>
  <c r="U103" i="9"/>
  <c r="T103" i="9"/>
  <c r="S103" i="9"/>
  <c r="R103" i="9"/>
  <c r="Q103" i="9"/>
  <c r="M103" i="9"/>
  <c r="U17" i="9"/>
  <c r="T17" i="9"/>
  <c r="S17" i="9"/>
  <c r="R17" i="9"/>
  <c r="Q17" i="9"/>
  <c r="M17" i="9"/>
  <c r="AA152" i="9"/>
  <c r="Z152" i="9"/>
  <c r="Y152" i="9"/>
  <c r="X152" i="9"/>
  <c r="W152" i="9"/>
  <c r="V152" i="9"/>
  <c r="AA103" i="9"/>
  <c r="Z103" i="9"/>
  <c r="Y103" i="9"/>
  <c r="X103" i="9"/>
  <c r="W103" i="9"/>
  <c r="V103" i="9"/>
  <c r="AA17" i="9"/>
  <c r="Z17" i="9"/>
  <c r="Y17" i="9"/>
  <c r="X17" i="9"/>
  <c r="W17" i="9"/>
  <c r="V17" i="9"/>
  <c r="AE152" i="9"/>
  <c r="AD152" i="9"/>
  <c r="AC152" i="9"/>
  <c r="AB152" i="9"/>
  <c r="AE103" i="9"/>
  <c r="AD103" i="9"/>
  <c r="AC103" i="9"/>
  <c r="AB103" i="9"/>
  <c r="AE17" i="9"/>
  <c r="AD17" i="9"/>
  <c r="AC17" i="9"/>
  <c r="AB17" i="9"/>
  <c r="AF152" i="9"/>
  <c r="AF103" i="9"/>
  <c r="AF17" i="9"/>
  <c r="J16" i="10" l="1"/>
  <c r="K17" i="9" s="1"/>
  <c r="J86" i="10"/>
  <c r="K83" i="9" s="1"/>
  <c r="J83" i="9" s="1"/>
  <c r="J107" i="10"/>
  <c r="K103" i="9" s="1"/>
  <c r="J147" i="10"/>
  <c r="K152" i="9" s="1"/>
  <c r="I7" i="9"/>
  <c r="C8" i="9"/>
  <c r="I8" i="9"/>
  <c r="K13" i="9"/>
  <c r="J13" i="9" s="1"/>
  <c r="K14" i="9"/>
  <c r="J14" i="9" s="1"/>
  <c r="K15" i="9"/>
  <c r="J15" i="9" s="1"/>
  <c r="K16" i="9"/>
  <c r="J16" i="9" s="1"/>
  <c r="L17" i="9"/>
  <c r="K19" i="9"/>
  <c r="J19" i="9" s="1"/>
  <c r="K21" i="9"/>
  <c r="J21" i="9" s="1"/>
  <c r="K23" i="9"/>
  <c r="J23" i="9" s="1"/>
  <c r="K25" i="9"/>
  <c r="J25" i="9" s="1"/>
  <c r="K26" i="9"/>
  <c r="J26" i="9" s="1"/>
  <c r="K27" i="9"/>
  <c r="J27" i="9" s="1"/>
  <c r="K32" i="9"/>
  <c r="J32" i="9" s="1"/>
  <c r="K34" i="9"/>
  <c r="J34" i="9" s="1"/>
  <c r="K35" i="9"/>
  <c r="J35" i="9" s="1"/>
  <c r="K36" i="9"/>
  <c r="J36" i="9" s="1"/>
  <c r="K37" i="9"/>
  <c r="J37" i="9" s="1"/>
  <c r="K38" i="9"/>
  <c r="J38" i="9" s="1"/>
  <c r="K39" i="9"/>
  <c r="J39" i="9" s="1"/>
  <c r="K40" i="9"/>
  <c r="J40" i="9" s="1"/>
  <c r="K46" i="9"/>
  <c r="J46" i="9" s="1"/>
  <c r="K48" i="9"/>
  <c r="J48" i="9" s="1"/>
  <c r="K49" i="9"/>
  <c r="J49" i="9" s="1"/>
  <c r="K50" i="9"/>
  <c r="J50" i="9" s="1"/>
  <c r="K51" i="9"/>
  <c r="J51" i="9" s="1"/>
  <c r="K52" i="9"/>
  <c r="J52" i="9" s="1"/>
  <c r="K53" i="9"/>
  <c r="J53" i="9" s="1"/>
  <c r="K54" i="9"/>
  <c r="J54" i="9" s="1"/>
  <c r="K55" i="9"/>
  <c r="J55" i="9" s="1"/>
  <c r="K56" i="9"/>
  <c r="J56" i="9" s="1"/>
  <c r="K57" i="9"/>
  <c r="J57" i="9" s="1"/>
  <c r="K59" i="9"/>
  <c r="J59" i="9" s="1"/>
  <c r="K60" i="9"/>
  <c r="J60" i="9" s="1"/>
  <c r="K61" i="9"/>
  <c r="J61" i="9" s="1"/>
  <c r="K62" i="9"/>
  <c r="J62" i="9" s="1"/>
  <c r="K63" i="9"/>
  <c r="J63" i="9" s="1"/>
  <c r="K64" i="9"/>
  <c r="J64" i="9" s="1"/>
  <c r="K65" i="9"/>
  <c r="J65" i="9" s="1"/>
  <c r="K66" i="9"/>
  <c r="J66" i="9" s="1"/>
  <c r="K67" i="9"/>
  <c r="J67" i="9" s="1"/>
  <c r="K69" i="9"/>
  <c r="J69" i="9" s="1"/>
  <c r="K70" i="9"/>
  <c r="J70" i="9" s="1"/>
  <c r="K71" i="9"/>
  <c r="J71" i="9" s="1"/>
  <c r="K72" i="9"/>
  <c r="J72" i="9" s="1"/>
  <c r="K73" i="9"/>
  <c r="J73" i="9" s="1"/>
  <c r="K74" i="9"/>
  <c r="J74" i="9" s="1"/>
  <c r="K75" i="9"/>
  <c r="J75" i="9" s="1"/>
  <c r="K76" i="9"/>
  <c r="J76" i="9" s="1"/>
  <c r="K78" i="9"/>
  <c r="J78" i="9" s="1"/>
  <c r="K79" i="9"/>
  <c r="J79" i="9" s="1"/>
  <c r="K80" i="9"/>
  <c r="J80" i="9" s="1"/>
  <c r="K81" i="9"/>
  <c r="J81" i="9" s="1"/>
  <c r="K82" i="9"/>
  <c r="J82" i="9" s="1"/>
  <c r="K84" i="9"/>
  <c r="J84" i="9" s="1"/>
  <c r="K85" i="9"/>
  <c r="J85" i="9" s="1"/>
  <c r="K86" i="9"/>
  <c r="J86" i="9" s="1"/>
  <c r="K87" i="9"/>
  <c r="J87" i="9" s="1"/>
  <c r="K88" i="9"/>
  <c r="J88" i="9" s="1"/>
  <c r="K90" i="9"/>
  <c r="J90" i="9" s="1"/>
  <c r="K91" i="9"/>
  <c r="J91" i="9" s="1"/>
  <c r="K92" i="9"/>
  <c r="J92" i="9" s="1"/>
  <c r="K93" i="9"/>
  <c r="J93" i="9" s="1"/>
  <c r="K94" i="9"/>
  <c r="J94" i="9" s="1"/>
  <c r="K97" i="9"/>
  <c r="J97" i="9" s="1"/>
  <c r="K98" i="9"/>
  <c r="J98" i="9" s="1"/>
  <c r="K100" i="9"/>
  <c r="J100" i="9" s="1"/>
  <c r="K101" i="9"/>
  <c r="J101" i="9" s="1"/>
  <c r="K102" i="9"/>
  <c r="J102" i="9" s="1"/>
  <c r="L103" i="9"/>
  <c r="K104" i="9"/>
  <c r="J104" i="9" s="1"/>
  <c r="K105" i="9"/>
  <c r="J105" i="9" s="1"/>
  <c r="K106" i="9"/>
  <c r="J106" i="9" s="1"/>
  <c r="K107" i="9"/>
  <c r="J107" i="9" s="1"/>
  <c r="K108" i="9"/>
  <c r="J108" i="9" s="1"/>
  <c r="K128" i="9"/>
  <c r="J128" i="9" s="1"/>
  <c r="K129" i="9"/>
  <c r="J129" i="9" s="1"/>
  <c r="B131" i="9"/>
  <c r="B132" i="9"/>
  <c r="B137" i="9"/>
  <c r="B138" i="9"/>
  <c r="B139" i="9"/>
  <c r="B145" i="9"/>
  <c r="B146" i="9"/>
  <c r="K149" i="9"/>
  <c r="J149" i="9" s="1"/>
  <c r="K150" i="9"/>
  <c r="J150" i="9" s="1"/>
  <c r="K151" i="9"/>
  <c r="J151" i="9" s="1"/>
  <c r="L152" i="9"/>
  <c r="K153" i="9"/>
  <c r="J153" i="9" s="1"/>
  <c r="K154" i="9"/>
  <c r="J154" i="9" s="1"/>
  <c r="K155" i="9"/>
  <c r="J155" i="9" s="1"/>
  <c r="K156" i="9"/>
  <c r="J156" i="9" s="1"/>
  <c r="K157" i="9"/>
  <c r="J157" i="9" s="1"/>
  <c r="B160" i="9"/>
  <c r="B161" i="9"/>
  <c r="B162" i="9"/>
  <c r="B163" i="9"/>
  <c r="B164" i="9"/>
  <c r="B165" i="9"/>
  <c r="B166" i="9"/>
  <c r="J152" i="9" l="1"/>
  <c r="J103" i="9"/>
  <c r="J17" i="9"/>
</calcChain>
</file>

<file path=xl/sharedStrings.xml><?xml version="1.0" encoding="utf-8"?>
<sst xmlns="http://schemas.openxmlformats.org/spreadsheetml/2006/main" count="792" uniqueCount="388">
  <si>
    <t>MEMBERSHIP</t>
  </si>
  <si>
    <t>DESCRIPTION</t>
  </si>
  <si>
    <t>LINE</t>
  </si>
  <si>
    <t>Total number of members:</t>
  </si>
  <si>
    <t>Number of volunteer hours (visits, meetings, fundraising, etc.)</t>
  </si>
  <si>
    <t>Number of homes visited:</t>
  </si>
  <si>
    <t>Number of adults served in the homes on line 010:</t>
  </si>
  <si>
    <t>Number of children served in the homes on line 010:</t>
  </si>
  <si>
    <t>Number of visits to the sick (home/hospitals/homes for the aged) :</t>
  </si>
  <si>
    <t>SOCIAL JUSTICE</t>
  </si>
  <si>
    <t xml:space="preserve">STORES/OUTLETS OPERATIONS       </t>
  </si>
  <si>
    <t>Number of vouchers provided:</t>
  </si>
  <si>
    <t>Total estimated value of vouchers on line 204: ($)</t>
  </si>
  <si>
    <t>Estimate of total value of merchandise given in charity (free): ($)</t>
  </si>
  <si>
    <t xml:space="preserve">SOUP KITCHENS     </t>
  </si>
  <si>
    <t>Number of meals served:</t>
  </si>
  <si>
    <t>Number of people served:</t>
  </si>
  <si>
    <t>Number of men served:</t>
  </si>
  <si>
    <t>Number of women served:</t>
  </si>
  <si>
    <t>Number of children served:</t>
  </si>
  <si>
    <t>Total number of people served:</t>
  </si>
  <si>
    <t>Number of families served:</t>
  </si>
  <si>
    <t>Number of single men served:</t>
  </si>
  <si>
    <t>Number of single women served:</t>
  </si>
  <si>
    <t xml:space="preserve">SUMMER CAMPS       </t>
  </si>
  <si>
    <t>Number of conferences included in this report:</t>
  </si>
  <si>
    <t>Number of councils included in this report:</t>
  </si>
  <si>
    <t>VOLUNTEER HOURS</t>
  </si>
  <si>
    <t xml:space="preserve">FOOD BANKS </t>
  </si>
  <si>
    <t>LOW-COST HOUSING UNITS</t>
  </si>
  <si>
    <t>SECTION B             OTHER CHARITABLE WORKS ACTIVITIES</t>
  </si>
  <si>
    <t>Enter 1 if social justice is an agenda item at all meetings.</t>
  </si>
  <si>
    <t>Prison ministry:  Please enter the number of inmates visited while in prison.</t>
  </si>
  <si>
    <t>Enter the number of former inmates visited or helped upon release.</t>
  </si>
  <si>
    <t>Indigenous Peoples:  Enter 1 if the conference/council is active in the North of 60 project or with a First Nations community.</t>
  </si>
  <si>
    <t>001</t>
  </si>
  <si>
    <t>002</t>
  </si>
  <si>
    <t>003</t>
  </si>
  <si>
    <t>004</t>
  </si>
  <si>
    <t>005</t>
  </si>
  <si>
    <t>006</t>
  </si>
  <si>
    <t>007</t>
  </si>
  <si>
    <t>010</t>
  </si>
  <si>
    <t>011</t>
  </si>
  <si>
    <t>012</t>
  </si>
  <si>
    <t>013</t>
  </si>
  <si>
    <t>014</t>
  </si>
  <si>
    <t>015</t>
  </si>
  <si>
    <t>Enter 1 if the conference/council is a member of a local poverty reduction coalition or collaborates with local community initiatives on poverty reduction.</t>
  </si>
  <si>
    <t>Number</t>
  </si>
  <si>
    <t>Name of reporting council:</t>
  </si>
  <si>
    <t>Name of reporting council president:</t>
  </si>
  <si>
    <t>Telephone:</t>
  </si>
  <si>
    <t>Address:</t>
  </si>
  <si>
    <t>Email:</t>
  </si>
  <si>
    <t>020</t>
  </si>
  <si>
    <t>021</t>
  </si>
  <si>
    <t>024</t>
  </si>
  <si>
    <t>025</t>
  </si>
  <si>
    <t>026</t>
  </si>
  <si>
    <t>027</t>
  </si>
  <si>
    <t>023</t>
  </si>
  <si>
    <t>701</t>
  </si>
  <si>
    <t>702</t>
  </si>
  <si>
    <t>704</t>
  </si>
  <si>
    <t>705</t>
  </si>
  <si>
    <t>706</t>
  </si>
  <si>
    <t>Full time:</t>
  </si>
  <si>
    <t>305</t>
  </si>
  <si>
    <t>306</t>
  </si>
  <si>
    <t xml:space="preserve">Enter details about the partners: </t>
  </si>
  <si>
    <t>404</t>
  </si>
  <si>
    <t>405</t>
  </si>
  <si>
    <t>508</t>
  </si>
  <si>
    <t>509</t>
  </si>
  <si>
    <t>Brief description of work or program:</t>
  </si>
  <si>
    <t>808</t>
  </si>
  <si>
    <t>809</t>
  </si>
  <si>
    <t xml:space="preserve">Locations: </t>
  </si>
  <si>
    <t>909</t>
  </si>
  <si>
    <t>910</t>
  </si>
  <si>
    <t>Approved on behalf of the members:</t>
  </si>
  <si>
    <t>Signature</t>
  </si>
  <si>
    <t>Name and title in block letters</t>
  </si>
  <si>
    <t>Date</t>
  </si>
  <si>
    <t xml:space="preserve"> Reports should be sent electronically by email.  However, a signed paper copy could be maintained in files. 
</t>
  </si>
  <si>
    <t xml:space="preserve">All forms are available on our website: </t>
  </si>
  <si>
    <t>https://www.ssvp.ca/annual-reports</t>
  </si>
  <si>
    <t>Notes:</t>
  </si>
  <si>
    <t>Please forward your report to your next higher council.</t>
  </si>
  <si>
    <t>Consolidated Number</t>
  </si>
  <si>
    <t>Reporting Council Name</t>
  </si>
  <si>
    <t>Conference / Council Name</t>
  </si>
  <si>
    <r>
      <t>Visits to the Sick/Shut-Ins NOTE</t>
    </r>
    <r>
      <rPr>
        <sz val="10"/>
        <color theme="1"/>
        <rFont val="Times New Roman"/>
        <family val="1"/>
      </rPr>
      <t xml:space="preserve">: Generally, these are the sick and shut-ins of your parish. Certainly a very integral part of Vincentian work. This is defined as friendly visiting, </t>
    </r>
    <r>
      <rPr>
        <b/>
        <sz val="10"/>
        <color theme="1"/>
        <rFont val="Times New Roman"/>
        <family val="1"/>
      </rPr>
      <t>not</t>
    </r>
    <r>
      <rPr>
        <sz val="10"/>
        <color theme="1"/>
        <rFont val="Times New Roman"/>
        <family val="1"/>
      </rPr>
      <t xml:space="preserve"> for the purpose of bringing food or other types of assistance. </t>
    </r>
  </si>
  <si>
    <t>SUMMER CAMPS</t>
  </si>
  <si>
    <t>STORES/OUTLET OPERATIONS</t>
  </si>
  <si>
    <t>SOUP KITCHEN</t>
  </si>
  <si>
    <t>FOOD BANKS</t>
  </si>
  <si>
    <t>Enter details about the partners.</t>
  </si>
  <si>
    <r>
      <t>Definitions:</t>
    </r>
    <r>
      <rPr>
        <sz val="10"/>
        <color theme="1"/>
        <rFont val="Times New Roman"/>
        <family val="1"/>
      </rPr>
      <t xml:space="preserve"> </t>
    </r>
  </si>
  <si>
    <r>
      <t>Stores</t>
    </r>
    <r>
      <rPr>
        <sz val="10"/>
        <color theme="1"/>
        <rFont val="Times New Roman"/>
        <family val="1"/>
      </rPr>
      <t xml:space="preserve"> – is defined as a location where goods are both sold and given away via vouchers. Usually a store has employees and volunteers, or only volunteers.</t>
    </r>
  </si>
  <si>
    <r>
      <t xml:space="preserve">Where </t>
    </r>
    <r>
      <rPr>
        <b/>
        <sz val="10"/>
        <color theme="1"/>
        <rFont val="Times New Roman"/>
        <family val="1"/>
      </rPr>
      <t>dollar values</t>
    </r>
    <r>
      <rPr>
        <sz val="10"/>
        <color theme="1"/>
        <rFont val="Times New Roman"/>
        <family val="1"/>
      </rPr>
      <t xml:space="preserve"> are requested, this again will enable the SSVP to correctly speak about its scope of work and charity that is provided to the poor. </t>
    </r>
  </si>
  <si>
    <r>
      <t>Employees</t>
    </r>
    <r>
      <rPr>
        <sz val="10"/>
        <color theme="1"/>
        <rFont val="Times New Roman"/>
        <family val="1"/>
      </rPr>
      <t xml:space="preserve"> – this will provide a picture of the SSVP as an employer, thus contributing to the economy of the country by employing persons. We do not simply ask for charity, we also put donations to work.</t>
    </r>
  </si>
  <si>
    <t xml:space="preserve">SECTION A                  </t>
  </si>
  <si>
    <t>501</t>
  </si>
  <si>
    <t>502</t>
  </si>
  <si>
    <t>504</t>
  </si>
  <si>
    <t>505</t>
  </si>
  <si>
    <t>506</t>
  </si>
  <si>
    <t>507</t>
  </si>
  <si>
    <t>510</t>
  </si>
  <si>
    <t>511</t>
  </si>
  <si>
    <t>512</t>
  </si>
  <si>
    <t>Please refer to this tab for more information for each line of the report.</t>
  </si>
  <si>
    <t>If you have any questions or comments (unlocking cells) please contact our administrative assistant.</t>
  </si>
  <si>
    <t>Josée Lemieux</t>
  </si>
  <si>
    <t>national@ssvp.ca</t>
  </si>
  <si>
    <t>613 837-4363
1 866 997-7787</t>
  </si>
  <si>
    <t xml:space="preserve">A-B2 and CONSOLIDATE WORKSHEET: </t>
  </si>
  <si>
    <t>A-B GUIDE</t>
  </si>
  <si>
    <t>Name of reporting conference or council president:</t>
  </si>
  <si>
    <r>
      <t>Volunteer hours</t>
    </r>
    <r>
      <rPr>
        <sz val="10"/>
        <color theme="1"/>
        <rFont val="Times New Roman"/>
        <family val="1"/>
      </rPr>
      <t xml:space="preserve"> are important in advising the government of our status as a volunteer organization in the business of charitable works.  The total hours contribute to the charitable nature of the Society.</t>
    </r>
  </si>
  <si>
    <t>SHELTERS AND DROP-IN CENTRES</t>
  </si>
  <si>
    <t>Name of reporting of the conference or council:</t>
  </si>
  <si>
    <t>Part-time:</t>
  </si>
  <si>
    <t xml:space="preserve">SHELTERS AND DROP-IN CENTRES       </t>
  </si>
  <si>
    <t>Number of shelters or drop-in centres owned by SSVP:</t>
  </si>
  <si>
    <t>Number of shelters or drop-in centres with partnership:</t>
  </si>
  <si>
    <t>Total cost to operate the shelters or drop-in centres: ($)</t>
  </si>
  <si>
    <t>Total cost to operate the summer camps: ($)</t>
  </si>
  <si>
    <r>
      <t>OTHER CHARITABLE WORKS/PROGRAMS</t>
    </r>
    <r>
      <rPr>
        <sz val="10"/>
        <color theme="1"/>
        <rFont val="Times New Roman"/>
        <family val="1"/>
      </rPr>
      <t xml:space="preserve"> not previously named that are run by the conference/council (e.g. can include tutoring programs, street outreach, breakfast programs, assistance with mentally challenged, back to work programs, refugee integration).</t>
    </r>
    <r>
      <rPr>
        <b/>
        <sz val="10"/>
        <color theme="1"/>
        <rFont val="Times New Roman"/>
        <family val="1"/>
      </rPr>
      <t xml:space="preserve">  </t>
    </r>
  </si>
  <si>
    <t>Number of other charitable work/programs owned by the SSVP:</t>
  </si>
  <si>
    <t>Number of other charitable work/programs with partnership:</t>
  </si>
  <si>
    <t>Total cost to operate the charitable work/programs: ($)</t>
  </si>
  <si>
    <t>Number of volunteers:</t>
  </si>
  <si>
    <t>Estimate of total volunteer hours:</t>
  </si>
  <si>
    <t xml:space="preserve">Number of employees:  </t>
  </si>
  <si>
    <t xml:space="preserve">Number of employees (counselors)  </t>
  </si>
  <si>
    <t>Number of summer camps with partnership:</t>
  </si>
  <si>
    <t>Number of summer camps owned by SSVP:</t>
  </si>
  <si>
    <t>Number of low-cost housing units with partnership:</t>
  </si>
  <si>
    <t>Number of low-cost housing units owned by SSVP:</t>
  </si>
  <si>
    <t>Number of food banks with a partnership:</t>
  </si>
  <si>
    <t>Number of food banks owned by the SSVP:</t>
  </si>
  <si>
    <t>Total cost to operate the soup kitchens : ($)</t>
  </si>
  <si>
    <t>Number of soup kitchens owned by the SSVP:</t>
  </si>
  <si>
    <t>Number of soup kitchens with partnership:</t>
  </si>
  <si>
    <r>
      <t xml:space="preserve">Spiritual advisor: </t>
    </r>
    <r>
      <rPr>
        <sz val="9"/>
        <color theme="1"/>
        <rFont val="Times New Roman"/>
        <family val="1"/>
      </rPr>
      <t>(Should not be included in total number of members, line 005)</t>
    </r>
  </si>
  <si>
    <t>OTHER CHARITABLE WORKS/PROGRAMS</t>
  </si>
  <si>
    <r>
      <rPr>
        <u/>
        <sz val="10"/>
        <color theme="1"/>
        <rFont val="Times New Roman"/>
        <family val="1"/>
      </rPr>
      <t>Number of volunteer hours.</t>
    </r>
    <r>
      <rPr>
        <sz val="10"/>
        <color theme="1"/>
        <rFont val="Times New Roman"/>
        <family val="1"/>
      </rPr>
      <t xml:space="preserve"> Enter the total number of hours donated by volunteers.</t>
    </r>
  </si>
  <si>
    <r>
      <rPr>
        <u/>
        <sz val="10"/>
        <color theme="1"/>
        <rFont val="Times New Roman"/>
        <family val="1"/>
      </rPr>
      <t>Number of homes visited.</t>
    </r>
    <r>
      <rPr>
        <sz val="10"/>
        <color theme="1"/>
        <rFont val="Times New Roman"/>
        <family val="1"/>
      </rPr>
      <t xml:space="preserve"> Enter the number of homes visited in the reporting period (Jan 1</t>
    </r>
    <r>
      <rPr>
        <vertAlign val="superscript"/>
        <sz val="10"/>
        <color theme="1"/>
        <rFont val="Times New Roman"/>
        <family val="1"/>
      </rPr>
      <t>st</t>
    </r>
    <r>
      <rPr>
        <sz val="10"/>
        <color theme="1"/>
        <rFont val="Times New Roman"/>
        <family val="1"/>
      </rPr>
      <t xml:space="preserve"> to Dec 31</t>
    </r>
    <r>
      <rPr>
        <vertAlign val="superscript"/>
        <sz val="10"/>
        <color theme="1"/>
        <rFont val="Times New Roman"/>
        <family val="1"/>
      </rPr>
      <t>st</t>
    </r>
    <r>
      <rPr>
        <sz val="10"/>
        <color theme="1"/>
        <rFont val="Times New Roman"/>
        <family val="1"/>
      </rPr>
      <t>), e.g. 12 homes = 12 different addresses.  Even if a home is visited several times, it only counts as one home visited.</t>
    </r>
  </si>
  <si>
    <r>
      <rPr>
        <u/>
        <sz val="10"/>
        <color theme="1"/>
        <rFont val="Times New Roman"/>
        <family val="1"/>
      </rPr>
      <t xml:space="preserve">Number of visits to the sick. </t>
    </r>
    <r>
      <rPr>
        <sz val="10"/>
        <color theme="1"/>
        <rFont val="Times New Roman"/>
        <family val="1"/>
      </rPr>
      <t>Enter the number of visits to the sick you have conducted in your conference area.</t>
    </r>
  </si>
  <si>
    <r>
      <rPr>
        <u/>
        <sz val="10"/>
        <color theme="1"/>
        <rFont val="Times New Roman"/>
        <family val="1"/>
      </rPr>
      <t xml:space="preserve">Prison ministry: </t>
    </r>
    <r>
      <rPr>
        <sz val="10"/>
        <color theme="1"/>
        <rFont val="Times New Roman"/>
        <family val="1"/>
      </rPr>
      <t xml:space="preserve"> Please enter the number of inmates visited while in prison.</t>
    </r>
  </si>
  <si>
    <r>
      <rPr>
        <u/>
        <sz val="10"/>
        <color theme="1"/>
        <rFont val="Times New Roman"/>
        <family val="1"/>
      </rPr>
      <t>Number of vouchers provided.</t>
    </r>
    <r>
      <rPr>
        <sz val="10"/>
        <color theme="1"/>
        <rFont val="Times New Roman"/>
        <family val="1"/>
      </rPr>
      <t xml:space="preserve"> Enter the number of vouchers honoured by stores.</t>
    </r>
  </si>
  <si>
    <r>
      <rPr>
        <u/>
        <sz val="10"/>
        <color theme="1"/>
        <rFont val="Times New Roman"/>
        <family val="1"/>
      </rPr>
      <t>Total estimated value of vouchers on line 204.</t>
    </r>
    <r>
      <rPr>
        <sz val="10"/>
        <color theme="1"/>
        <rFont val="Times New Roman"/>
        <family val="1"/>
      </rPr>
      <t xml:space="preserve"> Enter the estimated total dollar value of the voucher in line 204.</t>
    </r>
  </si>
  <si>
    <r>
      <rPr>
        <u/>
        <sz val="10"/>
        <color theme="1"/>
        <rFont val="Times New Roman"/>
        <family val="1"/>
      </rPr>
      <t>Number of employees.</t>
    </r>
    <r>
      <rPr>
        <sz val="10"/>
        <color theme="1"/>
        <rFont val="Times New Roman"/>
        <family val="1"/>
      </rPr>
      <t xml:space="preserve"> Enter the number of full-time employees.</t>
    </r>
  </si>
  <si>
    <r>
      <rPr>
        <u/>
        <sz val="10"/>
        <color theme="1"/>
        <rFont val="Times New Roman"/>
        <family val="1"/>
      </rPr>
      <t>Number of employees.</t>
    </r>
    <r>
      <rPr>
        <sz val="10"/>
        <color theme="1"/>
        <rFont val="Times New Roman"/>
        <family val="1"/>
      </rPr>
      <t xml:space="preserve"> Enter the number of part-time employees.</t>
    </r>
  </si>
  <si>
    <r>
      <rPr>
        <u/>
        <sz val="10"/>
        <color theme="1"/>
        <rFont val="Times New Roman"/>
        <family val="1"/>
      </rPr>
      <t>Number of volunteers.</t>
    </r>
    <r>
      <rPr>
        <sz val="10"/>
        <color theme="1"/>
        <rFont val="Times New Roman"/>
        <family val="1"/>
      </rPr>
      <t xml:space="preserve"> Enter the number of volunteers.</t>
    </r>
  </si>
  <si>
    <r>
      <rPr>
        <u/>
        <sz val="10"/>
        <color theme="1"/>
        <rFont val="Times New Roman"/>
        <family val="1"/>
      </rPr>
      <t>Estimate of total volunteer hours.</t>
    </r>
    <r>
      <rPr>
        <sz val="10"/>
        <color theme="1"/>
        <rFont val="Times New Roman"/>
        <family val="1"/>
      </rPr>
      <t xml:space="preserve"> Enter the estimated number of hours donated by volunteers.</t>
    </r>
  </si>
  <si>
    <r>
      <rPr>
        <u/>
        <sz val="10"/>
        <color theme="1"/>
        <rFont val="Times New Roman"/>
        <family val="1"/>
      </rPr>
      <t>Number of soup kitchens owned by the SSVP.</t>
    </r>
    <r>
      <rPr>
        <sz val="10"/>
        <color theme="1"/>
        <rFont val="Times New Roman"/>
        <family val="1"/>
      </rPr>
      <t xml:space="preserve"> Enter the number of soup kitchens owned by the SSVP only.</t>
    </r>
  </si>
  <si>
    <r>
      <rPr>
        <u/>
        <sz val="10"/>
        <color theme="1"/>
        <rFont val="Times New Roman"/>
        <family val="1"/>
      </rPr>
      <t>Number of meals served</t>
    </r>
    <r>
      <rPr>
        <sz val="10"/>
        <color theme="1"/>
        <rFont val="Times New Roman"/>
        <family val="1"/>
      </rPr>
      <t>. Enter the number of individual meals served.</t>
    </r>
  </si>
  <si>
    <r>
      <rPr>
        <u/>
        <sz val="10"/>
        <color theme="1"/>
        <rFont val="Times New Roman"/>
        <family val="1"/>
      </rPr>
      <t>Number of people served</t>
    </r>
    <r>
      <rPr>
        <sz val="10"/>
        <color theme="1"/>
        <rFont val="Times New Roman"/>
        <family val="1"/>
      </rPr>
      <t>. Enter the number people served (one person can receive more than one individual meals).</t>
    </r>
  </si>
  <si>
    <r>
      <rPr>
        <u/>
        <sz val="10"/>
        <color theme="1"/>
        <rFont val="Times New Roman"/>
        <family val="1"/>
      </rPr>
      <t>Total cost to operate the soup kitchens.</t>
    </r>
    <r>
      <rPr>
        <sz val="10"/>
        <color theme="1"/>
        <rFont val="Times New Roman"/>
        <family val="1"/>
      </rPr>
      <t xml:space="preserve"> Enter amount in $.</t>
    </r>
  </si>
  <si>
    <r>
      <rPr>
        <u/>
        <sz val="10"/>
        <color theme="1"/>
        <rFont val="Times New Roman"/>
        <family val="1"/>
      </rPr>
      <t>Number of food banks owned by the SSVP</t>
    </r>
    <r>
      <rPr>
        <sz val="10"/>
        <color theme="1"/>
        <rFont val="Times New Roman"/>
        <family val="1"/>
      </rPr>
      <t>. Enter the number of food banks owned by the SSVP only.</t>
    </r>
  </si>
  <si>
    <r>
      <rPr>
        <u/>
        <sz val="10"/>
        <color theme="1"/>
        <rFont val="Times New Roman"/>
        <family val="1"/>
      </rPr>
      <t>Number of men served.</t>
    </r>
    <r>
      <rPr>
        <sz val="10"/>
        <color theme="1"/>
        <rFont val="Times New Roman"/>
        <family val="1"/>
      </rPr>
      <t xml:space="preserve"> Enter the number of men served.</t>
    </r>
  </si>
  <si>
    <r>
      <rPr>
        <u/>
        <sz val="10"/>
        <color theme="1"/>
        <rFont val="Times New Roman"/>
        <family val="1"/>
      </rPr>
      <t>Number of women served</t>
    </r>
    <r>
      <rPr>
        <sz val="10"/>
        <color theme="1"/>
        <rFont val="Times New Roman"/>
        <family val="1"/>
      </rPr>
      <t>. Enter the number of women served.</t>
    </r>
  </si>
  <si>
    <r>
      <rPr>
        <u/>
        <sz val="10"/>
        <color theme="1"/>
        <rFont val="Times New Roman"/>
        <family val="1"/>
      </rPr>
      <t>Number of children served</t>
    </r>
    <r>
      <rPr>
        <sz val="10"/>
        <color theme="1"/>
        <rFont val="Times New Roman"/>
        <family val="1"/>
      </rPr>
      <t>. Enter the number of children served.</t>
    </r>
  </si>
  <si>
    <r>
      <rPr>
        <u/>
        <sz val="10"/>
        <color theme="1"/>
        <rFont val="Times New Roman"/>
        <family val="1"/>
      </rPr>
      <t>Total number of people served</t>
    </r>
    <r>
      <rPr>
        <sz val="10"/>
        <color theme="1"/>
        <rFont val="Times New Roman"/>
        <family val="1"/>
      </rPr>
      <t xml:space="preserve"> (504+505+506).</t>
    </r>
  </si>
  <si>
    <r>
      <rPr>
        <u/>
        <sz val="10"/>
        <color theme="1"/>
        <rFont val="Times New Roman"/>
        <family val="1"/>
      </rPr>
      <t>Total cost to operate the shelters or drop-in centres.</t>
    </r>
    <r>
      <rPr>
        <sz val="10"/>
        <color theme="1"/>
        <rFont val="Times New Roman"/>
        <family val="1"/>
      </rPr>
      <t xml:space="preserve"> Enter amount in $.</t>
    </r>
  </si>
  <si>
    <r>
      <rPr>
        <u/>
        <sz val="10"/>
        <color theme="1"/>
        <rFont val="Times New Roman"/>
        <family val="1"/>
      </rPr>
      <t>Number of low-cost housing units owned by SSVP</t>
    </r>
    <r>
      <rPr>
        <sz val="10"/>
        <color theme="1"/>
        <rFont val="Times New Roman"/>
        <family val="1"/>
      </rPr>
      <t>. Enter the number of low-cost housing units owned by the SSVP only.  If there are several units in a building, enter the total number of units.</t>
    </r>
  </si>
  <si>
    <r>
      <rPr>
        <u/>
        <sz val="10"/>
        <color theme="1"/>
        <rFont val="Times New Roman"/>
        <family val="1"/>
      </rPr>
      <t>Number of single men served.</t>
    </r>
    <r>
      <rPr>
        <sz val="10"/>
        <color theme="1"/>
        <rFont val="Times New Roman"/>
        <family val="1"/>
      </rPr>
      <t xml:space="preserve"> Enter the number of single men served.</t>
    </r>
  </si>
  <si>
    <r>
      <rPr>
        <u/>
        <sz val="10"/>
        <color theme="1"/>
        <rFont val="Times New Roman"/>
        <family val="1"/>
      </rPr>
      <t>Number of single women served</t>
    </r>
    <r>
      <rPr>
        <sz val="10"/>
        <color theme="1"/>
        <rFont val="Times New Roman"/>
        <family val="1"/>
      </rPr>
      <t>. Enter the number of single women served.</t>
    </r>
  </si>
  <si>
    <r>
      <rPr>
        <u/>
        <sz val="10"/>
        <color theme="1"/>
        <rFont val="Times New Roman"/>
        <family val="1"/>
      </rPr>
      <t>Number of summer camps owned by SSVP</t>
    </r>
    <r>
      <rPr>
        <sz val="10"/>
        <color theme="1"/>
        <rFont val="Times New Roman"/>
        <family val="1"/>
      </rPr>
      <t>. Enter the number of summer camps owned by the SSVP only.</t>
    </r>
  </si>
  <si>
    <r>
      <rPr>
        <u/>
        <sz val="10"/>
        <color theme="1"/>
        <rFont val="Times New Roman"/>
        <family val="1"/>
      </rPr>
      <t>Number of summer camps with partnership.</t>
    </r>
    <r>
      <rPr>
        <sz val="10"/>
        <color theme="1"/>
        <rFont val="Times New Roman"/>
        <family val="1"/>
      </rPr>
      <t xml:space="preserve"> Enter the number of summer camps where there is a partnership.  </t>
    </r>
  </si>
  <si>
    <r>
      <rPr>
        <u/>
        <sz val="10"/>
        <color theme="1"/>
        <rFont val="Times New Roman"/>
        <family val="1"/>
      </rPr>
      <t>Total cost to operate the summer camps</t>
    </r>
    <r>
      <rPr>
        <sz val="10"/>
        <color theme="1"/>
        <rFont val="Times New Roman"/>
        <family val="1"/>
      </rPr>
      <t>. Enter amount in $.</t>
    </r>
  </si>
  <si>
    <r>
      <rPr>
        <u/>
        <sz val="10"/>
        <color theme="1"/>
        <rFont val="Times New Roman"/>
        <family val="1"/>
      </rPr>
      <t>Total number of people served</t>
    </r>
    <r>
      <rPr>
        <sz val="10"/>
        <color theme="1"/>
        <rFont val="Times New Roman"/>
        <family val="1"/>
      </rPr>
      <t xml:space="preserve"> (905+906+907).</t>
    </r>
  </si>
  <si>
    <r>
      <rPr>
        <u/>
        <sz val="10"/>
        <color theme="1"/>
        <rFont val="Times New Roman"/>
        <family val="1"/>
      </rPr>
      <t>Number of other charitable work/programs owned by the SSVP.</t>
    </r>
    <r>
      <rPr>
        <sz val="10"/>
        <color theme="1"/>
        <rFont val="Times New Roman"/>
        <family val="1"/>
      </rPr>
      <t xml:space="preserve"> Enter the number of charitable work/program owned by the SSVP only.</t>
    </r>
  </si>
  <si>
    <r>
      <rPr>
        <u/>
        <sz val="10"/>
        <color theme="1"/>
        <rFont val="Times New Roman"/>
        <family val="1"/>
      </rPr>
      <t>Number of other charitable work/programs with partnership.</t>
    </r>
    <r>
      <rPr>
        <sz val="10"/>
        <color theme="1"/>
        <rFont val="Times New Roman"/>
        <family val="1"/>
      </rPr>
      <t xml:space="preserve"> Enter the number of charitable work/program where there is a partnership.  </t>
    </r>
  </si>
  <si>
    <r>
      <rPr>
        <u/>
        <sz val="10"/>
        <color theme="1"/>
        <rFont val="Times New Roman"/>
        <family val="1"/>
      </rPr>
      <t>Brief description of work or program</t>
    </r>
    <r>
      <rPr>
        <sz val="10"/>
        <color theme="1"/>
        <rFont val="Times New Roman"/>
        <family val="1"/>
      </rPr>
      <t>. Enter a brief description of the work or program.</t>
    </r>
  </si>
  <si>
    <r>
      <rPr>
        <u/>
        <sz val="10"/>
        <color theme="1"/>
        <rFont val="Times New Roman"/>
        <family val="1"/>
      </rPr>
      <t>Locations</t>
    </r>
    <r>
      <rPr>
        <sz val="10"/>
        <color theme="1"/>
        <rFont val="Times New Roman"/>
        <family val="1"/>
      </rPr>
      <t>. Enter location by the city only (no addresses).</t>
    </r>
  </si>
  <si>
    <r>
      <rPr>
        <u/>
        <sz val="10"/>
        <color theme="1"/>
        <rFont val="Times New Roman"/>
        <family val="1"/>
      </rPr>
      <t>Total cost to operate the charitable work/programs.</t>
    </r>
    <r>
      <rPr>
        <sz val="10"/>
        <color theme="1"/>
        <rFont val="Times New Roman"/>
        <family val="1"/>
      </rPr>
      <t xml:space="preserve"> Enter amount in $.</t>
    </r>
  </si>
  <si>
    <r>
      <rPr>
        <u/>
        <sz val="10"/>
        <color theme="1"/>
        <rFont val="Times New Roman"/>
        <family val="1"/>
      </rPr>
      <t>Spiritual advisors.</t>
    </r>
    <r>
      <rPr>
        <sz val="10"/>
        <color theme="1"/>
        <rFont val="Times New Roman"/>
        <family val="1"/>
      </rPr>
      <t xml:space="preserve">  Conferences: enter 1 if you have a spiritual advisor.  </t>
    </r>
  </si>
  <si>
    <r>
      <t>Incorporation Numbers</t>
    </r>
    <r>
      <rPr>
        <sz val="10"/>
        <color theme="1"/>
        <rFont val="Times New Roman"/>
        <family val="1"/>
      </rPr>
      <t>- The National Council needs to have reference list of numbers. Often we receive communications intended for entities that have numbers for which we have no record. These communications need to be forwarded to the correct entity. As a national body we should have these records readily available.</t>
    </r>
  </si>
  <si>
    <r>
      <t>Outlet</t>
    </r>
    <r>
      <rPr>
        <sz val="10"/>
        <color theme="1"/>
        <rFont val="Times New Roman"/>
        <family val="1"/>
      </rPr>
      <t xml:space="preserve"> – is defined as a location that provides goods free of any charges. Usually volunteers operated.</t>
    </r>
  </si>
  <si>
    <t>A-B1  FOR CONFERENCES + COUNCILS:</t>
  </si>
  <si>
    <t xml:space="preserve">Enter 1 if your conference or council has a social justice representative or committee.
</t>
  </si>
  <si>
    <t xml:space="preserve">Enter 1 if your conference or council has a social justice representative or committee.
Councils: Enter the total number of social justice representatives and/or committees for the conferences/councils in your region.
</t>
  </si>
  <si>
    <r>
      <rPr>
        <u/>
        <sz val="10"/>
        <color theme="1"/>
        <rFont val="Times New Roman"/>
        <family val="1"/>
      </rPr>
      <t>Enter 1 if you have a social justice representative or committee.</t>
    </r>
    <r>
      <rPr>
        <sz val="10"/>
        <color theme="1"/>
        <rFont val="Times New Roman"/>
        <family val="1"/>
      </rPr>
      <t xml:space="preserve">
Councils: Enter the total number of social justice representatives and/or committees for the conferences/councils in your region in the A-B2 worksheet.</t>
    </r>
  </si>
  <si>
    <r>
      <rPr>
        <u/>
        <sz val="10"/>
        <color theme="1"/>
        <rFont val="Times New Roman"/>
        <family val="1"/>
      </rPr>
      <t>Enter 1 if social justice is an agenda item at all meetings.</t>
    </r>
    <r>
      <rPr>
        <sz val="10"/>
        <color theme="1"/>
        <rFont val="Times New Roman"/>
        <family val="1"/>
      </rPr>
      <t xml:space="preserve">
Councils: Enter the total number for the conferences/councils in your region in the A-B2 worksheet.</t>
    </r>
  </si>
  <si>
    <r>
      <rPr>
        <u/>
        <sz val="10"/>
        <color theme="1"/>
        <rFont val="Times New Roman"/>
        <family val="1"/>
      </rPr>
      <t>Restorative justice:</t>
    </r>
    <r>
      <rPr>
        <sz val="10"/>
        <color theme="1"/>
        <rFont val="Times New Roman"/>
        <family val="1"/>
      </rPr>
      <t xml:space="preserve"> Enter 1 if the conference is active in restorative justice or prison ministry.
Councils: Enter the total number for the conferences/councils in your region in the A-B2 worksheet.</t>
    </r>
  </si>
  <si>
    <r>
      <rPr>
        <u/>
        <sz val="10"/>
        <color theme="1"/>
        <rFont val="Times New Roman"/>
        <family val="1"/>
      </rPr>
      <t xml:space="preserve">Indigenous Peoples: </t>
    </r>
    <r>
      <rPr>
        <sz val="10"/>
        <color theme="1"/>
        <rFont val="Times New Roman"/>
        <family val="1"/>
      </rPr>
      <t xml:space="preserve"> Enter 1 if the conference/council is active in the North of 60 project or with a First Nations community.
Councils: Enter the total number for the conferences/councils in your region in the A-B2 worksheet.</t>
    </r>
  </si>
  <si>
    <t xml:space="preserve">Restorative justice: Enter 1 if the conference or council is active in restorative justice or prison ministry.
</t>
  </si>
  <si>
    <t>Number of camping days held:</t>
  </si>
  <si>
    <r>
      <rPr>
        <u/>
        <sz val="10"/>
        <color theme="1"/>
        <rFont val="Times New Roman"/>
        <family val="1"/>
      </rPr>
      <t>Number of camping days held</t>
    </r>
    <r>
      <rPr>
        <sz val="10"/>
        <color theme="1"/>
        <rFont val="Times New Roman"/>
        <family val="1"/>
      </rPr>
      <t>. Enter the number of days.</t>
    </r>
  </si>
  <si>
    <t>SECTIONS A and B</t>
  </si>
  <si>
    <t xml:space="preserve">Annual report sections A-B.  Please forward this report to your next higher council by January 30th.
</t>
  </si>
  <si>
    <r>
      <rPr>
        <b/>
        <sz val="11"/>
        <color rgb="FF000000"/>
        <rFont val="Times New Roman"/>
        <family val="1"/>
      </rPr>
      <t xml:space="preserve">Conferences: </t>
    </r>
    <r>
      <rPr>
        <sz val="11"/>
        <color rgb="FF000000"/>
        <rFont val="Times New Roman"/>
        <family val="1"/>
      </rPr>
      <t>Please use the blue and orange tabs on the bottom of the screen to complete the Annual Report sections A and B.</t>
    </r>
  </si>
  <si>
    <t>Annual report sections A-B1. The information entered on this page will be transferred automatically on the A-B2 tab.</t>
  </si>
  <si>
    <t xml:space="preserve">The consolidated report is used to record the numbers from the council's sections A-B1 report (blue tab) and all reports received from conferences and councils within their area. 
Councils must add the conferences or other councils numbers in the columns provided on the right of the worksheet.
Please forward this report to your next higher council by the date stated below.
</t>
  </si>
  <si>
    <t xml:space="preserve">SECTIONS A and B2  </t>
  </si>
  <si>
    <t xml:space="preserve">SECTIONS A and B1 </t>
  </si>
  <si>
    <t>MEMBERSHIP -  
Councils: Enter number of members/spiritual advisors in your council only, do not include members/spiritual advisors from reporting conferences/councils.</t>
  </si>
  <si>
    <r>
      <t xml:space="preserve">Total number of members:
</t>
    </r>
    <r>
      <rPr>
        <sz val="8"/>
        <color theme="1"/>
        <rFont val="Times New Roman"/>
        <family val="1"/>
      </rPr>
      <t>Councils: Enter number of members in your council only, do not include members from reporting conferences/councils.</t>
    </r>
  </si>
  <si>
    <r>
      <t xml:space="preserve">Spiritual advisor: </t>
    </r>
    <r>
      <rPr>
        <sz val="9"/>
        <color theme="1"/>
        <rFont val="Times New Roman"/>
        <family val="1"/>
      </rPr>
      <t xml:space="preserve">(Should not be included in total number of members, line 005)
</t>
    </r>
    <r>
      <rPr>
        <sz val="8"/>
        <color theme="1"/>
        <rFont val="Times New Roman"/>
        <family val="1"/>
      </rPr>
      <t>Councils: Enter number of spiritual Adv. in your council only, do not include spiritual adv. from reporting conferences/councils.</t>
    </r>
  </si>
  <si>
    <t>9.3 A-B1                                     ANNUAL REPORT - CONFERENCES AND COUNCILS</t>
  </si>
  <si>
    <t>9.3 A-B                                                                                        ANNUAL REPORT  - CONFERENCES AND COUNCILS</t>
  </si>
  <si>
    <t>9.4 A-B                                        ANNUAL REPORT GUIDE - FOR CONFERENCES AND COUNCILS</t>
  </si>
  <si>
    <r>
      <rPr>
        <u/>
        <sz val="10"/>
        <color theme="1"/>
        <rFont val="Times New Roman"/>
        <family val="1"/>
      </rPr>
      <t>Active full adult members in the conference/council (ages 36 yrs. &amp; above).</t>
    </r>
    <r>
      <rPr>
        <sz val="10"/>
        <color theme="1"/>
        <rFont val="Times New Roman"/>
        <family val="1"/>
      </rPr>
      <t xml:space="preserve"> Enter the number of active adult members that are aged 36 and older.  Please refer to the Rule and Statutes, Art. 1.4.1.1 for a full definition of a full member.</t>
    </r>
  </si>
  <si>
    <t>HOME VISITATIONS AND PERSONAL CONTACT ACTIVITIES</t>
  </si>
  <si>
    <r>
      <rPr>
        <u/>
        <sz val="10"/>
        <color theme="1"/>
        <rFont val="Times New Roman"/>
        <family val="1"/>
      </rPr>
      <t>Number of soup kitchens with partnership.</t>
    </r>
    <r>
      <rPr>
        <sz val="10"/>
        <color theme="1"/>
        <rFont val="Times New Roman"/>
        <family val="1"/>
      </rPr>
      <t xml:space="preserve"> Enter the number of soup kitchens where there is a partnership.</t>
    </r>
  </si>
  <si>
    <r>
      <rPr>
        <u/>
        <sz val="10"/>
        <color theme="1"/>
        <rFont val="Times New Roman"/>
        <family val="1"/>
      </rPr>
      <t>Number of food banks with a partnership</t>
    </r>
    <r>
      <rPr>
        <sz val="10"/>
        <color theme="1"/>
        <rFont val="Times New Roman"/>
        <family val="1"/>
      </rPr>
      <t>. Enter the number of food banks where there is a partnership.</t>
    </r>
  </si>
  <si>
    <r>
      <rPr>
        <u/>
        <sz val="10"/>
        <color theme="1"/>
        <rFont val="Times New Roman"/>
        <family val="1"/>
      </rPr>
      <t>Number of shelters or drop-in centres with partnership.</t>
    </r>
    <r>
      <rPr>
        <sz val="10"/>
        <color theme="1"/>
        <rFont val="Times New Roman"/>
        <family val="1"/>
      </rPr>
      <t xml:space="preserve"> Enter the number of shelters or drop-in centres where there is a partnership.</t>
    </r>
  </si>
  <si>
    <r>
      <rPr>
        <u/>
        <sz val="10"/>
        <color theme="1"/>
        <rFont val="Times New Roman"/>
        <family val="1"/>
      </rPr>
      <t>Number of low-cost housing units with partnership</t>
    </r>
    <r>
      <rPr>
        <sz val="10"/>
        <color theme="1"/>
        <rFont val="Times New Roman"/>
        <family val="1"/>
      </rPr>
      <t>. Enter the number of low-cost housing units where there is a partnership.  If there are several units in a building, enter the total number of units.</t>
    </r>
  </si>
  <si>
    <r>
      <rPr>
        <u/>
        <sz val="10"/>
        <color theme="1"/>
        <rFont val="Times New Roman"/>
        <family val="1"/>
      </rPr>
      <t>Number of boys attending a camp</t>
    </r>
    <r>
      <rPr>
        <sz val="10"/>
        <color theme="1"/>
        <rFont val="Times New Roman"/>
        <family val="1"/>
      </rPr>
      <t>. Enter the number of boys attending.</t>
    </r>
  </si>
  <si>
    <r>
      <rPr>
        <u/>
        <sz val="10"/>
        <color theme="1"/>
        <rFont val="Times New Roman"/>
        <family val="1"/>
      </rPr>
      <t>Number of girls attending a camp</t>
    </r>
    <r>
      <rPr>
        <sz val="10"/>
        <color theme="1"/>
        <rFont val="Times New Roman"/>
        <family val="1"/>
      </rPr>
      <t>. Enter the number of girls attending.</t>
    </r>
  </si>
  <si>
    <r>
      <t xml:space="preserve">Active adult full members in the conference/council (ages 36 yrs. &amp; above):
</t>
    </r>
    <r>
      <rPr>
        <sz val="8"/>
        <color theme="1"/>
        <rFont val="Times New Roman"/>
        <family val="1"/>
      </rPr>
      <t>Councils: Enter number of members in your council only, do not include members from reporting conferences/councils.</t>
    </r>
  </si>
  <si>
    <r>
      <t xml:space="preserve">Auxiliary members and casual helpers:
</t>
    </r>
    <r>
      <rPr>
        <sz val="8"/>
        <color theme="1"/>
        <rFont val="Times New Roman"/>
        <family val="1"/>
      </rPr>
      <t>Councils: Enter number of members in your council only, do not include members from reporting conferences/councils.</t>
    </r>
  </si>
  <si>
    <t>If the activity does not apply to your conference/council, please leave field blank.</t>
  </si>
  <si>
    <t xml:space="preserve">Value ($) of redistributed food aid: </t>
  </si>
  <si>
    <t>Number of boys attending a camp:</t>
  </si>
  <si>
    <t>Number of girls attending a camp:</t>
  </si>
  <si>
    <t>9.3 A-B2                                         CONSOLIDATED ANNUAL REPORT FOR COUNCILS</t>
  </si>
  <si>
    <t>Active full adult members in the conference/council (ages 36 yrs. &amp; above) :</t>
  </si>
  <si>
    <t>Auxiliary members and casual helpers:</t>
  </si>
  <si>
    <r>
      <t xml:space="preserve">Number of friendly contact with persons </t>
    </r>
    <r>
      <rPr>
        <sz val="8"/>
        <color theme="1"/>
        <rFont val="Times New Roman"/>
        <family val="1"/>
      </rPr>
      <t>(home/homes for the aged, hospital, telephone, people needing companionship) :</t>
    </r>
  </si>
  <si>
    <r>
      <rPr>
        <u/>
        <sz val="10"/>
        <color theme="1"/>
        <rFont val="Times New Roman"/>
        <family val="1"/>
      </rPr>
      <t>Number of friendly contact with persons (home/homes for the aged, hospital, telephone, people needing companionship).</t>
    </r>
    <r>
      <rPr>
        <sz val="10"/>
        <color theme="1"/>
        <rFont val="Times New Roman"/>
        <family val="1"/>
      </rPr>
      <t xml:space="preserve"> Enter the number of visits to the shut-ins you have conducted in your conference area.</t>
    </r>
  </si>
  <si>
    <t>Total number of children attending camps:</t>
  </si>
  <si>
    <r>
      <rPr>
        <u/>
        <sz val="10"/>
        <color theme="1"/>
        <rFont val="Times New Roman"/>
        <family val="1"/>
      </rPr>
      <t>Total number of children attending camps.</t>
    </r>
    <r>
      <rPr>
        <sz val="10"/>
        <color theme="1"/>
        <rFont val="Times New Roman"/>
        <family val="1"/>
      </rPr>
      <t xml:space="preserve"> Enter total of children attending (805+806).</t>
    </r>
  </si>
  <si>
    <t>?</t>
  </si>
  <si>
    <r>
      <t>OTHER CHARITABLE WORKS/PROGRAMS</t>
    </r>
    <r>
      <rPr>
        <sz val="10"/>
        <color theme="1"/>
        <rFont val="Times New Roman"/>
        <family val="1"/>
      </rPr>
      <t xml:space="preserve"> </t>
    </r>
    <r>
      <rPr>
        <sz val="9"/>
        <color theme="1"/>
        <rFont val="Times New Roman"/>
        <family val="1"/>
      </rPr>
      <t>not previously named that are run by the conference/council (e.g. can include tutoring programs, street outreach, breakfast programs, assistance with mentally challenged, back to work programs, refugee integration).</t>
    </r>
    <r>
      <rPr>
        <b/>
        <sz val="9"/>
        <color theme="1"/>
        <rFont val="Times New Roman"/>
        <family val="1"/>
      </rPr>
      <t xml:space="preserve">  </t>
    </r>
  </si>
  <si>
    <r>
      <rPr>
        <u/>
        <sz val="10"/>
        <color theme="1"/>
        <rFont val="Times New Roman"/>
        <family val="1"/>
      </rPr>
      <t>Number of shelters or drop-in centres owned by SSVP</t>
    </r>
    <r>
      <rPr>
        <sz val="10"/>
        <color theme="1"/>
        <rFont val="Times New Roman"/>
        <family val="1"/>
      </rPr>
      <t xml:space="preserve">. </t>
    </r>
    <r>
      <rPr>
        <sz val="9.5"/>
        <color theme="1"/>
        <rFont val="Times New Roman"/>
        <family val="1"/>
      </rPr>
      <t>Enter the number of shelters or drop-in centres owned by the SSVP only.</t>
    </r>
  </si>
  <si>
    <t>Councils: Add the number of spiritual advisors of conferences/councils in your area.</t>
  </si>
  <si>
    <r>
      <rPr>
        <u/>
        <sz val="10"/>
        <color theme="1"/>
        <rFont val="Times New Roman"/>
        <family val="1"/>
      </rPr>
      <t>Enter 1 if the conference/council is a member of a local poverty reduction coalition or collaborates with local community initiatives on poverty reduction.</t>
    </r>
    <r>
      <rPr>
        <sz val="10"/>
        <color theme="1"/>
        <rFont val="Times New Roman"/>
        <family val="1"/>
      </rPr>
      <t xml:space="preserve"> Councils: Enter the total number for the conferences/councils in your region in the A-B2 worksheet.</t>
    </r>
  </si>
  <si>
    <r>
      <rPr>
        <b/>
        <sz val="11"/>
        <color theme="1"/>
        <rFont val="Calibri"/>
        <family val="2"/>
      </rPr>
      <t>Councils:</t>
    </r>
    <r>
      <rPr>
        <sz val="11"/>
        <color theme="1"/>
        <rFont val="Calibri"/>
        <family val="2"/>
        <scheme val="minor"/>
      </rPr>
      <t xml:space="preserve"> Please use the blue, green and orange tabs on the bottom of the screen to complete the council Annual Report Sections A and B.</t>
    </r>
  </si>
  <si>
    <r>
      <rPr>
        <u/>
        <sz val="10"/>
        <color theme="1"/>
        <rFont val="Times New Roman"/>
        <family val="1"/>
      </rPr>
      <t>Total members</t>
    </r>
    <r>
      <rPr>
        <sz val="10"/>
        <color theme="1"/>
        <rFont val="Times New Roman"/>
        <family val="1"/>
      </rPr>
      <t xml:space="preserve"> (add lines 001 to line 004)</t>
    </r>
  </si>
  <si>
    <t>If the activity does not apply to your conference/council, please leave the fields blank.</t>
  </si>
  <si>
    <r>
      <rPr>
        <u/>
        <sz val="10"/>
        <color theme="1"/>
        <rFont val="Times New Roman"/>
        <family val="1"/>
      </rPr>
      <t>Value ($) of redistributed food aid.</t>
    </r>
    <r>
      <rPr>
        <sz val="10"/>
        <color theme="1"/>
        <rFont val="Times New Roman"/>
        <family val="1"/>
      </rPr>
      <t xml:space="preserve"> If values are obtained from the regional food distribution agency, please include this figure. For the occasional food aid, based on received donations, use a general hamper value such as $40 for 1-2 people and $75 for 3-5 people.</t>
    </r>
  </si>
  <si>
    <r>
      <rPr>
        <u/>
        <sz val="10"/>
        <color rgb="FF000000"/>
        <rFont val="Times New Roman"/>
        <family val="1"/>
      </rPr>
      <t xml:space="preserve">Number of incorporated stores. </t>
    </r>
    <r>
      <rPr>
        <sz val="10"/>
        <color rgb="FF000000"/>
        <rFont val="Times New Roman"/>
        <family val="1"/>
      </rPr>
      <t>Enter the number of incorporated stores.</t>
    </r>
  </si>
  <si>
    <r>
      <rPr>
        <u/>
        <sz val="10"/>
        <color theme="1"/>
        <rFont val="Times New Roman"/>
        <family val="1"/>
      </rPr>
      <t>Number of outlets (assistance with no resale objective).</t>
    </r>
    <r>
      <rPr>
        <sz val="10"/>
        <color theme="1"/>
        <rFont val="Times New Roman"/>
        <family val="1"/>
      </rPr>
      <t xml:space="preserve"> Enter the number of outlets</t>
    </r>
  </si>
  <si>
    <t>Number of non-incorporated stores:</t>
  </si>
  <si>
    <t>Number of incorporated stores:</t>
  </si>
  <si>
    <t>Number of outlets (assistance with no resale objective):</t>
  </si>
  <si>
    <t>Number of outlets  (assistance with no resale objective):</t>
  </si>
  <si>
    <r>
      <rPr>
        <b/>
        <sz val="11"/>
        <color theme="1"/>
        <rFont val="Calibri"/>
        <family val="2"/>
        <scheme val="minor"/>
      </rPr>
      <t xml:space="preserve">Conferences: </t>
    </r>
    <r>
      <rPr>
        <sz val="11"/>
        <color theme="1"/>
        <rFont val="Calibri"/>
        <family val="2"/>
        <scheme val="minor"/>
      </rPr>
      <t xml:space="preserve">SECTIONS A-B1 and E1 (Financial Report)                                                                  </t>
    </r>
    <r>
      <rPr>
        <b/>
        <sz val="11"/>
        <color theme="1"/>
        <rFont val="Calibri"/>
        <family val="2"/>
        <scheme val="minor"/>
      </rPr>
      <t>Before January 30th</t>
    </r>
  </si>
  <si>
    <r>
      <t>Particular councils:</t>
    </r>
    <r>
      <rPr>
        <sz val="11"/>
        <color theme="1"/>
        <rFont val="Calibri"/>
        <family val="2"/>
        <scheme val="minor"/>
      </rPr>
      <t xml:space="preserve"> SECTIONS A-B2, C-D1 and E2 (Consolidated Financial Report)              </t>
    </r>
    <r>
      <rPr>
        <b/>
        <sz val="11"/>
        <color theme="1"/>
        <rFont val="Calibri"/>
        <family val="2"/>
        <scheme val="minor"/>
      </rPr>
      <t>Before February 20th</t>
    </r>
  </si>
  <si>
    <r>
      <t xml:space="preserve">Regional councils:  </t>
    </r>
    <r>
      <rPr>
        <sz val="11"/>
        <color theme="1"/>
        <rFont val="Calibri"/>
        <family val="2"/>
        <scheme val="minor"/>
      </rPr>
      <t xml:space="preserve">SECTIONS A-B2, C-D2 and E2 (Consolidated Financial Report)               </t>
    </r>
    <r>
      <rPr>
        <b/>
        <sz val="11"/>
        <color theme="1"/>
        <rFont val="Calibri"/>
        <family val="2"/>
        <scheme val="minor"/>
      </rPr>
      <t>Before March 31st</t>
    </r>
  </si>
  <si>
    <r>
      <t xml:space="preserve">Central councils : </t>
    </r>
    <r>
      <rPr>
        <sz val="11"/>
        <color theme="1"/>
        <rFont val="Calibri"/>
        <family val="2"/>
        <scheme val="minor"/>
      </rPr>
      <t xml:space="preserve">SECTIONS A-B2, C-D2 and E2 (Consolidated Financial Report)                  </t>
    </r>
    <r>
      <rPr>
        <b/>
        <sz val="11"/>
        <color theme="1"/>
        <rFont val="Calibri"/>
        <family val="2"/>
        <scheme val="minor"/>
      </rPr>
      <t>Before March 10th</t>
    </r>
  </si>
  <si>
    <r>
      <rPr>
        <b/>
        <sz val="10"/>
        <color theme="1"/>
        <rFont val="Calibri"/>
        <family val="2"/>
        <scheme val="minor"/>
      </rPr>
      <t xml:space="preserve">Conferences: </t>
    </r>
    <r>
      <rPr>
        <sz val="10"/>
        <color theme="1"/>
        <rFont val="Calibri"/>
        <family val="2"/>
        <scheme val="minor"/>
      </rPr>
      <t xml:space="preserve">SECTIONS A-B1 and E1 (Financial Report)                                                                  </t>
    </r>
    <r>
      <rPr>
        <b/>
        <sz val="10"/>
        <color theme="1"/>
        <rFont val="Calibri"/>
        <family val="2"/>
        <scheme val="minor"/>
      </rPr>
      <t>Before January 30th</t>
    </r>
  </si>
  <si>
    <r>
      <t>Particular councils:</t>
    </r>
    <r>
      <rPr>
        <sz val="10"/>
        <color theme="1"/>
        <rFont val="Calibri"/>
        <family val="2"/>
        <scheme val="minor"/>
      </rPr>
      <t xml:space="preserve"> SECTIONS A-B2, C-D1 and E2 (Consolidated Financial Report)              </t>
    </r>
    <r>
      <rPr>
        <b/>
        <sz val="10"/>
        <color theme="1"/>
        <rFont val="Calibri"/>
        <family val="2"/>
        <scheme val="minor"/>
      </rPr>
      <t>Before February 20th</t>
    </r>
  </si>
  <si>
    <r>
      <t xml:space="preserve">Central councils : </t>
    </r>
    <r>
      <rPr>
        <sz val="10"/>
        <color theme="1"/>
        <rFont val="Calibri"/>
        <family val="2"/>
        <scheme val="minor"/>
      </rPr>
      <t xml:space="preserve">SECTIONS A-B2, C-D2 and E2 (Consolidated Financial Report)                  </t>
    </r>
    <r>
      <rPr>
        <b/>
        <sz val="10"/>
        <color theme="1"/>
        <rFont val="Calibri"/>
        <family val="2"/>
        <scheme val="minor"/>
      </rPr>
      <t>Before March 10th</t>
    </r>
  </si>
  <si>
    <r>
      <t xml:space="preserve">Regional councils:  </t>
    </r>
    <r>
      <rPr>
        <sz val="10"/>
        <color theme="1"/>
        <rFont val="Calibri"/>
        <family val="2"/>
        <scheme val="minor"/>
      </rPr>
      <t xml:space="preserve">SECTIONS A-B2, C-D2 and E2 (Consolidated Financial Report)               </t>
    </r>
    <r>
      <rPr>
        <b/>
        <sz val="10"/>
        <color theme="1"/>
        <rFont val="Calibri"/>
        <family val="2"/>
        <scheme val="minor"/>
      </rPr>
      <t>Before March 31st</t>
    </r>
  </si>
  <si>
    <t>Fair Market Value Calculator:</t>
  </si>
  <si>
    <t xml:space="preserve">  https://donationcalculator.com/</t>
  </si>
  <si>
    <t>201</t>
  </si>
  <si>
    <r>
      <rPr>
        <u/>
        <sz val="10"/>
        <color theme="1"/>
        <rFont val="Times New Roman"/>
        <family val="1"/>
      </rPr>
      <t xml:space="preserve">Number of people served. </t>
    </r>
    <r>
      <rPr>
        <sz val="10"/>
        <color theme="1"/>
        <rFont val="Times New Roman"/>
        <family val="1"/>
      </rPr>
      <t>The number of people served will be influenced by the distribution method; 1) weekly distribution from a Regional Food Redistribution Agency, or 2) occasional food aid. The intent is to identify the total number of people helped even if recurring</t>
    </r>
  </si>
  <si>
    <r>
      <rPr>
        <u/>
        <sz val="10"/>
        <color theme="1"/>
        <rFont val="Times New Roman"/>
        <family val="1"/>
      </rPr>
      <t>Auxiliary members and casual helpers.</t>
    </r>
    <r>
      <rPr>
        <sz val="10"/>
        <color theme="1"/>
        <rFont val="Times New Roman"/>
        <family val="1"/>
      </rPr>
      <t xml:space="preserve"> Enter the number auxiliary members.  Please refer to the Rule and Statutes, Art. 1.4.1.2 and 1.4.1.3 for a full definition, this includes volunteers who participate in one-time activities such as fundraising or a food drive, North of 60.</t>
    </r>
  </si>
  <si>
    <t>Number of times the homes were helped:</t>
  </si>
  <si>
    <r>
      <rPr>
        <u/>
        <sz val="10"/>
        <color theme="1"/>
        <rFont val="Times New Roman"/>
        <family val="1"/>
      </rPr>
      <t>Number of adults served in the homes on line 010 and 011.</t>
    </r>
    <r>
      <rPr>
        <sz val="10"/>
        <color theme="1"/>
        <rFont val="Times New Roman"/>
        <family val="1"/>
      </rPr>
      <t xml:space="preserve"> Enter the number of adults that were served in (010 and 011) above.  Even if an individual is served several times, you only count him or her once.</t>
    </r>
  </si>
  <si>
    <r>
      <rPr>
        <u/>
        <sz val="10"/>
        <color theme="1"/>
        <rFont val="Times New Roman"/>
        <family val="1"/>
      </rPr>
      <t>Number of children served in the homes on line 010 and 011.</t>
    </r>
    <r>
      <rPr>
        <sz val="10"/>
        <color theme="1"/>
        <rFont val="Times New Roman"/>
        <family val="1"/>
      </rPr>
      <t xml:space="preserve"> Enter the number of children (under 18) that were served in (010 and 011) above.   Even if an individual is served several times, you only count him or her once.</t>
    </r>
  </si>
  <si>
    <r>
      <rPr>
        <u/>
        <sz val="10"/>
        <color theme="1"/>
        <rFont val="Times New Roman"/>
        <family val="1"/>
      </rPr>
      <t xml:space="preserve">Number of times the homes were helped. </t>
    </r>
    <r>
      <rPr>
        <sz val="10"/>
        <color theme="1"/>
        <rFont val="Times New Roman"/>
        <family val="1"/>
      </rPr>
      <t>Enter the number of times the conference or council assisted families (or individuals living alone) in the homes visited (from line 010) or the homes assisted (from line 011).  Include the total number of visits, deliveries and other assistance provided to the homes.  In this line, a home may have been assisted more than once during the year.</t>
    </r>
  </si>
  <si>
    <r>
      <rPr>
        <u/>
        <sz val="10"/>
        <color theme="1"/>
        <rFont val="Times New Roman"/>
        <family val="1"/>
      </rPr>
      <t>Number of homes assisted other than by home visits.</t>
    </r>
    <r>
      <rPr>
        <sz val="10"/>
        <color theme="1"/>
        <rFont val="Times New Roman"/>
        <family val="1"/>
      </rPr>
      <t xml:space="preserve"> Enter the number of homes assisted that are not counted under 010 (number of homes visited) during the reporting period (January 1 to December 31). e.g. 12 homes assisted = 12 different addresses. Even if a home has been assisted more than once, it is counted only once.</t>
    </r>
  </si>
  <si>
    <t>016</t>
  </si>
  <si>
    <t>017</t>
  </si>
  <si>
    <t>Value of merchandise and goods given in charity, as well as services rendered (bus tickets, hydro bill payment, etc.).</t>
  </si>
  <si>
    <t>Total value of assistance provided (line 015 + line 016).</t>
  </si>
  <si>
    <r>
      <rPr>
        <u/>
        <sz val="10"/>
        <color theme="1"/>
        <rFont val="Times New Roman"/>
        <family val="1"/>
      </rPr>
      <t>Total Store and outlet income.</t>
    </r>
    <r>
      <rPr>
        <sz val="10"/>
        <color theme="1"/>
        <rFont val="Times New Roman"/>
        <family val="1"/>
      </rPr>
      <t xml:space="preserve"> Enter amount in $.</t>
    </r>
    <r>
      <rPr>
        <i/>
        <sz val="10"/>
        <color theme="1"/>
        <rFont val="Times New Roman"/>
        <family val="1"/>
      </rPr>
      <t xml:space="preserve"> Refer to stores/outlets spreadsheet</t>
    </r>
  </si>
  <si>
    <r>
      <rPr>
        <u/>
        <sz val="10"/>
        <color theme="1"/>
        <rFont val="Times New Roman"/>
        <family val="1"/>
      </rPr>
      <t>Total expenditures.</t>
    </r>
    <r>
      <rPr>
        <sz val="10"/>
        <color theme="1"/>
        <rFont val="Times New Roman"/>
        <family val="1"/>
      </rPr>
      <t xml:space="preserve"> Enter amount in $. </t>
    </r>
    <r>
      <rPr>
        <i/>
        <sz val="10"/>
        <color theme="1"/>
        <rFont val="Times New Roman"/>
        <family val="1"/>
      </rPr>
      <t>Refer to stores/outlets spreadsheet</t>
    </r>
  </si>
  <si>
    <t>018</t>
  </si>
  <si>
    <t>019</t>
  </si>
  <si>
    <t>Number of homes assisted other than by home visits:</t>
  </si>
  <si>
    <t>Value of merchandise and goods given in charity, as well as services rendered (bus tickets, hydro bill payment)</t>
  </si>
  <si>
    <t>Total value of assistance provided (line 015 + line 016):</t>
  </si>
  <si>
    <t>Total Store and outlet income: ($)  Refer to stores/outlets spreadsheet</t>
  </si>
  <si>
    <t>Total expenditures: ($)  Refer to stores/outlets spreadsheet</t>
  </si>
  <si>
    <t>Number of adults served in the homes on line 010 and 011:</t>
  </si>
  <si>
    <t>Number of children served in the homes on line 010 and 011:</t>
  </si>
  <si>
    <r>
      <t xml:space="preserve">Value of merchandise and goods given in charity, as well as services rendered </t>
    </r>
    <r>
      <rPr>
        <sz val="8"/>
        <color theme="1"/>
        <rFont val="Times New Roman"/>
        <family val="1"/>
      </rPr>
      <t>(bus tickets, hydro bill payment)</t>
    </r>
  </si>
  <si>
    <t>Total store and outlet income: ($) Refer to stores/outlets spreadsheet</t>
  </si>
  <si>
    <t>Total expenditures: ($) Refer to stores/outlets spreadsheet</t>
  </si>
  <si>
    <t>Stores / Outlets</t>
  </si>
  <si>
    <t>Store #1</t>
  </si>
  <si>
    <t>Store #2</t>
  </si>
  <si>
    <t>Store #3</t>
  </si>
  <si>
    <t>Store #4</t>
  </si>
  <si>
    <t>Store #5</t>
  </si>
  <si>
    <t>Store #6</t>
  </si>
  <si>
    <t>TOTAL</t>
  </si>
  <si>
    <t>Store Sales</t>
  </si>
  <si>
    <t>Merchandise Sales</t>
  </si>
  <si>
    <t>Clothing Sales</t>
  </si>
  <si>
    <t>Furniture Sales</t>
  </si>
  <si>
    <t>Housewares Sales</t>
  </si>
  <si>
    <t>Linens Sales</t>
  </si>
  <si>
    <t>Media &amp; Entertainment Sales</t>
  </si>
  <si>
    <t>Jewellery Sales</t>
  </si>
  <si>
    <t>Sporting Goods Sales</t>
  </si>
  <si>
    <t>Toy Sales</t>
  </si>
  <si>
    <t>Mattress Sales</t>
  </si>
  <si>
    <t>Silent Auction Sales</t>
  </si>
  <si>
    <t>Promotional Discounted Sales</t>
  </si>
  <si>
    <t>Other Sales</t>
  </si>
  <si>
    <t>Total Merchandise Sales</t>
  </si>
  <si>
    <t>Other Store Income</t>
  </si>
  <si>
    <t>Delivery Income</t>
  </si>
  <si>
    <t>Non-Receipted Donations</t>
  </si>
  <si>
    <t>Interest Income</t>
  </si>
  <si>
    <t>Baled Textile Income</t>
  </si>
  <si>
    <t>Salvage Income</t>
  </si>
  <si>
    <t>Voucher Revenue</t>
  </si>
  <si>
    <t xml:space="preserve">     City of xxxx Voucher</t>
  </si>
  <si>
    <t xml:space="preserve">     Conference Voucher</t>
  </si>
  <si>
    <t>Total Voucher Revenue</t>
  </si>
  <si>
    <t>Cookbook Sales</t>
  </si>
  <si>
    <t>Miscellaneous Income</t>
  </si>
  <si>
    <t>Total Other Store Income</t>
  </si>
  <si>
    <t>Total Store Sales</t>
  </si>
  <si>
    <t>Cost of Goods Sold</t>
  </si>
  <si>
    <t>Gross profit</t>
  </si>
  <si>
    <t>Store Expenses</t>
  </si>
  <si>
    <t>Wages and Benefits</t>
  </si>
  <si>
    <t xml:space="preserve">     Wages</t>
  </si>
  <si>
    <t xml:space="preserve">     Benefits</t>
  </si>
  <si>
    <t xml:space="preserve">     Wages and Benefits - Other</t>
  </si>
  <si>
    <t>Total Wages and Benefits</t>
  </si>
  <si>
    <t xml:space="preserve"> </t>
  </si>
  <si>
    <t>Utilities - Heat &amp; Hydro</t>
  </si>
  <si>
    <t>Repairs and Maintenance</t>
  </si>
  <si>
    <t>Vehicle costs</t>
  </si>
  <si>
    <t>Insurance</t>
  </si>
  <si>
    <t>Store supplies</t>
  </si>
  <si>
    <t>Bank and Card Charges</t>
  </si>
  <si>
    <t>HST/GST Tax</t>
  </si>
  <si>
    <t>Administrative Expenses</t>
  </si>
  <si>
    <t>Professional Services</t>
  </si>
  <si>
    <t>Contribution to conference / council</t>
  </si>
  <si>
    <t>Advertising &amp; Promotions</t>
  </si>
  <si>
    <t>Expenses - Other</t>
  </si>
  <si>
    <t>Total Operating Expenses</t>
  </si>
  <si>
    <t>Total Net</t>
  </si>
  <si>
    <t>SECTION B                     OTHER CHARITABLE WORK ACTIVITIES</t>
  </si>
  <si>
    <r>
      <rPr>
        <u/>
        <sz val="10"/>
        <color theme="1"/>
        <rFont val="Times New Roman"/>
        <family val="1"/>
      </rPr>
      <t xml:space="preserve">Estimate of total value of merchandise given in charity. </t>
    </r>
    <r>
      <rPr>
        <sz val="10"/>
        <color theme="1"/>
        <rFont val="Times New Roman"/>
        <family val="1"/>
      </rPr>
      <t xml:space="preserve"> Use a Fair Market Value (FMV) calculator to provide a value. </t>
    </r>
  </si>
  <si>
    <t>SECTION B                                OTHER CHARITABLE WORK ACTIVITIES</t>
  </si>
  <si>
    <t>Store #7</t>
  </si>
  <si>
    <t>Store #8</t>
  </si>
  <si>
    <t>Store #9</t>
  </si>
  <si>
    <t>Store #10</t>
  </si>
  <si>
    <t>Other</t>
  </si>
  <si>
    <r>
      <t xml:space="preserve">Young adult members (aged 19 yrs. to 35 yrs.):
</t>
    </r>
    <r>
      <rPr>
        <sz val="8"/>
        <color theme="1"/>
        <rFont val="Times New Roman"/>
        <family val="1"/>
      </rPr>
      <t>Councils: Enter number of members in your council only, do not include members from reporting conferences/councils.</t>
    </r>
  </si>
  <si>
    <t>In order to avoid duplication of statistics, only the conference or council that gives direct help / service to the poor counts the statistics. If a conference or council provides financial assistance to another conference, council, or store/counter/clothing store, that conference or council reports this as an expense on the financial report only.</t>
  </si>
  <si>
    <t>YOUTH SUPPORT</t>
  </si>
  <si>
    <t>803</t>
  </si>
  <si>
    <t>Number of day camps:</t>
  </si>
  <si>
    <t>851</t>
  </si>
  <si>
    <t>852</t>
  </si>
  <si>
    <t>854</t>
  </si>
  <si>
    <t>855</t>
  </si>
  <si>
    <t>857</t>
  </si>
  <si>
    <t>858</t>
  </si>
  <si>
    <t>Number of children assisted</t>
  </si>
  <si>
    <t>Amount disbursed</t>
  </si>
  <si>
    <t>Development Assistance (Training, workshops, extra-curricular activities (art, culture and sports), school projects, community initiatives.</t>
  </si>
  <si>
    <t>Recognition Assistance (Scholarships)</t>
  </si>
  <si>
    <t>Number of scholarships</t>
  </si>
  <si>
    <t>EDUCATIONAL ASSISTANCE</t>
  </si>
  <si>
    <t>Young adult members (aged 19 yrs. to 35 yrs.):</t>
  </si>
  <si>
    <t>Youth members (aged 12 to 18 yrs):</t>
  </si>
  <si>
    <r>
      <t xml:space="preserve">Youth members (aged 12 to 18 yrs.):
</t>
    </r>
    <r>
      <rPr>
        <sz val="8"/>
        <color theme="1"/>
        <rFont val="Times New Roman"/>
        <family val="1"/>
      </rPr>
      <t>Councils: Enter number of members in your council only, do not include members from reporting conferences/councils.</t>
    </r>
  </si>
  <si>
    <t>Fulfillment Assistance (School supplies, educational materials, food/snacks, transportation, help with daycare costs).</t>
  </si>
  <si>
    <r>
      <rPr>
        <u/>
        <sz val="10"/>
        <color theme="1"/>
        <rFont val="Times New Roman"/>
        <family val="1"/>
      </rPr>
      <t>Young adult members.</t>
    </r>
    <r>
      <rPr>
        <sz val="10"/>
        <color theme="1"/>
        <rFont val="Times New Roman"/>
        <family val="1"/>
      </rPr>
      <t xml:space="preserve"> Please refer to the Rule and Statutes, Art. 1.4.1.5. Enter the number of young adult members aged 19 to 35.</t>
    </r>
  </si>
  <si>
    <r>
      <rPr>
        <u/>
        <sz val="10"/>
        <color theme="1"/>
        <rFont val="Times New Roman"/>
        <family val="1"/>
      </rPr>
      <t>Youth members.</t>
    </r>
    <r>
      <rPr>
        <sz val="10"/>
        <color theme="1"/>
        <rFont val="Times New Roman"/>
        <family val="1"/>
      </rPr>
      <t xml:space="preserve"> Please refer to the Rule and Statutes, Art. 1.4.1.6. Enter the number of youth members aged 12 to 18 years.</t>
    </r>
  </si>
  <si>
    <t>Number of day camps.</t>
  </si>
  <si>
    <t>Number of children assisted.</t>
  </si>
  <si>
    <t>Amount disbursed.</t>
  </si>
  <si>
    <t>Number of scholarships.</t>
  </si>
  <si>
    <r>
      <rPr>
        <u/>
        <sz val="10"/>
        <color theme="1"/>
        <rFont val="Times New Roman"/>
        <family val="1"/>
      </rPr>
      <t>Number of families served.</t>
    </r>
    <r>
      <rPr>
        <sz val="10"/>
        <color theme="1"/>
        <rFont val="Times New Roman"/>
        <family val="1"/>
      </rPr>
      <t xml:space="preserve"> Enter the number of families served (other than single persons).</t>
    </r>
  </si>
  <si>
    <t>Number of families served (other than single persons):</t>
  </si>
  <si>
    <t>PROGRAM AND PROJECT ASSISTANCE</t>
  </si>
  <si>
    <t>Seed of Hope (Grant assistance,  Canada Learning Bond (CLB)):</t>
  </si>
  <si>
    <t>Estimated value of assistance provided</t>
  </si>
  <si>
    <t>871</t>
  </si>
  <si>
    <t>872</t>
  </si>
  <si>
    <t>874</t>
  </si>
  <si>
    <t>875</t>
  </si>
  <si>
    <t>Value (estimate) of food aid donated:</t>
  </si>
  <si>
    <t>Healthy Smiles (Dental):</t>
  </si>
  <si>
    <t xml:space="preserve">Value (estimate) of food aid donated. </t>
  </si>
  <si>
    <r>
      <t xml:space="preserve">Number of non-incorporated stores. </t>
    </r>
    <r>
      <rPr>
        <sz val="10"/>
        <color rgb="FF000000"/>
        <rFont val="Times New Roman"/>
        <family val="1"/>
      </rPr>
      <t xml:space="preserve"> Enter the number of non-incorporated stores.</t>
    </r>
  </si>
  <si>
    <t>for the fiscal year ending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</si>
</sst>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3" formatCode="_-* #,##0.00_-;\-* #,##0.00_-;_-* &quot;-&quot;??_-;_-@_-"/>
    <numFmt numFmtId="164" formatCode="0;\-0;;@"/>
    <numFmt numFmtId="165" formatCode="_-&quot;$&quot;* #,##0_-;\-&quot;$&quot;* #,##0_-;_-&quot;$&quot;* &quot;&quot;_-;_-@_-"/>
    <numFmt numFmtId="166" formatCode="&quot;$&quot;#,##0"/>
    <numFmt numFmtId="167" formatCode="#\ ###\ ###\ &quot;$&quot;"/>
    <numFmt numFmtId="168" formatCode="_(* #,##0_);_(* \(#,##0\);_(* &quot;-&quot;??_);_(@_)"/>
  </numFmts>
  <fonts count="38"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8"/>
      <color rgb="FF000000"/>
      <name val="Segoe UI"/>
      <family val="2"/>
    </font>
    <font>
      <b/>
      <sz val="11"/>
      <color theme="1"/>
      <name val="Calibri"/>
      <family val="2"/>
      <scheme val="minor"/>
    </font>
    <font>
      <sz val="10"/>
      <name val="Times New Roman"/>
      <family val="1"/>
    </font>
    <font>
      <u/>
      <sz val="10"/>
      <color theme="10"/>
      <name val="Calibri"/>
      <family val="2"/>
    </font>
    <font>
      <vertAlign val="superscript"/>
      <sz val="10"/>
      <color theme="1"/>
      <name val="Times New Roman"/>
      <family val="1"/>
    </font>
    <font>
      <sz val="10"/>
      <color rgb="FF000000"/>
      <name val="Times New Roman"/>
      <family val="1"/>
    </font>
    <font>
      <sz val="10"/>
      <color theme="1"/>
      <name val="Calibri"/>
      <family val="2"/>
      <scheme val="minor"/>
    </font>
    <font>
      <b/>
      <sz val="9"/>
      <color theme="1"/>
      <name val="Times New Roman"/>
      <family val="1"/>
    </font>
    <font>
      <sz val="11"/>
      <color rgb="FF000000"/>
      <name val="Times New Roman"/>
      <family val="1"/>
    </font>
    <font>
      <b/>
      <sz val="11"/>
      <color rgb="FF000000"/>
      <name val="Times New Roman"/>
      <family val="1"/>
    </font>
    <font>
      <sz val="11"/>
      <color rgb="FF000000"/>
      <name val="Calibri"/>
      <family val="2"/>
    </font>
    <font>
      <b/>
      <sz val="11"/>
      <color theme="1"/>
      <name val="Calibri"/>
      <family val="2"/>
    </font>
    <font>
      <b/>
      <sz val="10"/>
      <color rgb="FF000000"/>
      <name val="Times New Roman"/>
      <family val="1"/>
    </font>
    <font>
      <sz val="9"/>
      <color theme="1"/>
      <name val="Calibri"/>
      <family val="2"/>
    </font>
    <font>
      <b/>
      <sz val="11"/>
      <color rgb="FF000000"/>
      <name val="Calibri"/>
      <family val="2"/>
      <scheme val="minor"/>
    </font>
    <font>
      <u/>
      <sz val="10"/>
      <color theme="1"/>
      <name val="Times New Roman"/>
      <family val="1"/>
    </font>
    <font>
      <u/>
      <sz val="10"/>
      <color rgb="FF000000"/>
      <name val="Times New Roman"/>
      <family val="1"/>
    </font>
    <font>
      <sz val="8"/>
      <color theme="1"/>
      <name val="Times New Roman"/>
      <family val="1"/>
    </font>
    <font>
      <b/>
      <sz val="14"/>
      <color rgb="FFFF0000"/>
      <name val="Times New Roman"/>
      <family val="1"/>
    </font>
    <font>
      <b/>
      <sz val="14"/>
      <color rgb="FFC00000"/>
      <name val="Times New Roman"/>
      <family val="1"/>
    </font>
    <font>
      <sz val="9.5"/>
      <color theme="1"/>
      <name val="Times New Roman"/>
      <family val="1"/>
    </font>
    <font>
      <sz val="11"/>
      <name val="Calibri"/>
      <family val="2"/>
    </font>
    <font>
      <b/>
      <sz val="10"/>
      <color theme="1"/>
      <name val="Calibri"/>
      <family val="2"/>
      <scheme val="minor"/>
    </font>
    <font>
      <b/>
      <sz val="11"/>
      <color theme="4" tint="-0.499984740745262"/>
      <name val="Times New Roman"/>
      <family val="1"/>
    </font>
    <font>
      <b/>
      <sz val="11"/>
      <color theme="4" tint="-0.499984740745262"/>
      <name val="Calibri"/>
      <family val="2"/>
      <scheme val="minor"/>
    </font>
    <font>
      <i/>
      <sz val="10"/>
      <color theme="1"/>
      <name val="Times New Roman"/>
      <family val="1"/>
    </font>
    <font>
      <b/>
      <sz val="12"/>
      <color theme="4" tint="-0.499984740745262"/>
      <name val="Times New Roman"/>
      <family val="1"/>
    </font>
    <font>
      <sz val="11"/>
      <color theme="1"/>
      <name val="Calibri"/>
      <family val="2"/>
    </font>
    <font>
      <b/>
      <sz val="11"/>
      <color theme="1"/>
      <name val="Times New Roman"/>
      <family val="1"/>
    </font>
    <font>
      <sz val="11"/>
      <color theme="1"/>
      <name val="Times New Roman"/>
      <family val="1"/>
    </font>
    <font>
      <b/>
      <sz val="11"/>
      <color indexed="8"/>
      <name val="Times New Roman"/>
      <family val="1"/>
    </font>
    <font>
      <sz val="11"/>
      <color indexed="8"/>
      <name val="Times New Roman"/>
      <family val="1"/>
    </font>
  </fonts>
  <fills count="15">
    <fill>
      <patternFill patternType="none"/>
    </fill>
    <fill>
      <patternFill patternType="gray125"/>
    </fill>
    <fill>
      <patternFill patternType="solid">
        <fgColor rgb="FFE7F1F9"/>
        <bgColor indexed="64"/>
      </patternFill>
    </fill>
    <fill>
      <patternFill patternType="solid">
        <fgColor rgb="FFE6EBF6"/>
        <bgColor indexed="64"/>
      </patternFill>
    </fill>
    <fill>
      <patternFill patternType="solid">
        <fgColor theme="0" tint="-4.9989318521683403E-2"/>
        <bgColor indexed="64"/>
      </patternFill>
    </fill>
    <fill>
      <patternFill patternType="solid">
        <fgColor rgb="FFF3A575"/>
        <bgColor indexed="64"/>
      </patternFill>
    </fill>
    <fill>
      <gradientFill type="path" left="0.5" right="0.5" top="0.5" bottom="0.5">
        <stop position="0">
          <color rgb="FFECF5E7"/>
        </stop>
        <stop position="1">
          <color rgb="FFCEE5C1"/>
        </stop>
      </gradientFill>
    </fill>
    <fill>
      <gradientFill type="path" left="0.5" right="0.5" top="0.5" bottom="0.5">
        <stop position="0">
          <color rgb="FFE3EFF9"/>
        </stop>
        <stop position="1">
          <color rgb="FFC0DBF2"/>
        </stop>
      </gradientFill>
    </fill>
    <fill>
      <patternFill patternType="solid">
        <fgColor rgb="FFF1F7ED"/>
        <bgColor auto="1"/>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115">
    <border>
      <left/>
      <right/>
      <top/>
      <bottom/>
      <diagonal/>
    </border>
    <border>
      <left style="medium">
        <color rgb="FF000000"/>
      </left>
      <right/>
      <top/>
      <bottom/>
      <diagonal/>
    </border>
    <border>
      <left/>
      <right/>
      <top style="hair">
        <color indexed="64"/>
      </top>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style="hair">
        <color rgb="FF000000"/>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diagonal/>
    </border>
    <border>
      <left/>
      <right/>
      <top style="thin">
        <color rgb="FF000000"/>
      </top>
      <bottom style="hair">
        <color rgb="FF000000"/>
      </bottom>
      <diagonal/>
    </border>
    <border>
      <left style="hair">
        <color rgb="FF000000"/>
      </left>
      <right style="hair">
        <color rgb="FF000000"/>
      </right>
      <top/>
      <bottom style="hair">
        <color rgb="FF000000"/>
      </bottom>
      <diagonal/>
    </border>
    <border>
      <left/>
      <right/>
      <top style="thin">
        <color indexed="64"/>
      </top>
      <bottom style="hair">
        <color indexed="64"/>
      </bottom>
      <diagonal/>
    </border>
    <border>
      <left style="hair">
        <color rgb="FF000000"/>
      </left>
      <right style="hair">
        <color rgb="FF000000"/>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right/>
      <top style="thin">
        <color indexed="64"/>
      </top>
      <bottom style="hair">
        <color rgb="FF000000"/>
      </bottom>
      <diagonal/>
    </border>
    <border>
      <left/>
      <right/>
      <top style="thin">
        <color indexed="64"/>
      </top>
      <bottom/>
      <diagonal/>
    </border>
    <border>
      <left style="hair">
        <color auto="1"/>
      </left>
      <right/>
      <top style="hair">
        <color auto="1"/>
      </top>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rgb="FF000000"/>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thin">
        <color indexed="64"/>
      </bottom>
      <diagonal/>
    </border>
    <border>
      <left style="hair">
        <color rgb="FF000000"/>
      </left>
      <right/>
      <top/>
      <bottom style="thin">
        <color indexed="64"/>
      </bottom>
      <diagonal/>
    </border>
    <border>
      <left/>
      <right/>
      <top style="thin">
        <color auto="1"/>
      </top>
      <bottom style="thin">
        <color auto="1"/>
      </bottom>
      <diagonal/>
    </border>
    <border>
      <left/>
      <right/>
      <top style="thin">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indexed="64"/>
      </top>
      <bottom style="hair">
        <color rgb="FF000000"/>
      </bottom>
      <diagonal/>
    </border>
    <border>
      <left style="hair">
        <color auto="1"/>
      </left>
      <right/>
      <top style="thin">
        <color auto="1"/>
      </top>
      <bottom style="hair">
        <color auto="1"/>
      </bottom>
      <diagonal/>
    </border>
    <border>
      <left/>
      <right style="hair">
        <color rgb="FF000000"/>
      </right>
      <top/>
      <bottom style="thin">
        <color indexed="64"/>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style="hair">
        <color rgb="FF000000"/>
      </top>
      <bottom style="thin">
        <color indexed="64"/>
      </bottom>
      <diagonal/>
    </border>
    <border>
      <left/>
      <right/>
      <top/>
      <bottom style="hair">
        <color indexed="64"/>
      </bottom>
      <diagonal/>
    </border>
    <border>
      <left style="hair">
        <color rgb="FF000000"/>
      </left>
      <right style="hair">
        <color indexed="64"/>
      </right>
      <top style="hair">
        <color rgb="FF000000"/>
      </top>
      <bottom/>
      <diagonal/>
    </border>
    <border>
      <left/>
      <right/>
      <top style="hair">
        <color indexed="64"/>
      </top>
      <bottom style="hair">
        <color indexed="64"/>
      </bottom>
      <diagonal/>
    </border>
    <border>
      <left/>
      <right/>
      <top/>
      <bottom style="thin">
        <color rgb="FF000000"/>
      </bottom>
      <diagonal/>
    </border>
    <border>
      <left style="thin">
        <color rgb="FF000000"/>
      </left>
      <right/>
      <top style="hair">
        <color rgb="FF000000"/>
      </top>
      <bottom style="thin">
        <color indexed="64"/>
      </bottom>
      <diagonal/>
    </border>
    <border>
      <left/>
      <right/>
      <top style="hair">
        <color indexed="64"/>
      </top>
      <bottom style="hair">
        <color rgb="FF000000"/>
      </bottom>
      <diagonal/>
    </border>
    <border>
      <left style="thin">
        <color rgb="FF000000"/>
      </left>
      <right/>
      <top style="hair">
        <color rgb="FF000000"/>
      </top>
      <bottom/>
      <diagonal/>
    </border>
    <border>
      <left style="thin">
        <color rgb="FF000000"/>
      </left>
      <right/>
      <top style="thin">
        <color indexed="64"/>
      </top>
      <bottom/>
      <diagonal/>
    </border>
    <border>
      <left style="thin">
        <color rgb="FF000000"/>
      </left>
      <right/>
      <top style="hair">
        <color auto="1"/>
      </top>
      <bottom style="hair">
        <color auto="1"/>
      </bottom>
      <diagonal/>
    </border>
    <border>
      <left style="thin">
        <color rgb="FF000000"/>
      </left>
      <right/>
      <top style="hair">
        <color indexed="64"/>
      </top>
      <bottom/>
      <diagonal/>
    </border>
    <border>
      <left style="thin">
        <color rgb="FF000000"/>
      </left>
      <right/>
      <top style="hair">
        <color indexed="64"/>
      </top>
      <bottom style="thin">
        <color indexed="64"/>
      </bottom>
      <diagonal/>
    </border>
    <border>
      <left style="thin">
        <color rgb="FF000000"/>
      </left>
      <right/>
      <top style="thin">
        <color indexed="64"/>
      </top>
      <bottom style="hair">
        <color indexed="64"/>
      </bottom>
      <diagonal/>
    </border>
    <border>
      <left style="thin">
        <color rgb="FF000000"/>
      </left>
      <right/>
      <top/>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style="thin">
        <color rgb="FF000000"/>
      </left>
      <right/>
      <top style="hair">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indexed="64"/>
      </top>
      <bottom style="hair">
        <color rgb="FF000000"/>
      </bottom>
      <diagonal/>
    </border>
    <border>
      <left style="hair">
        <color rgb="FF000000"/>
      </left>
      <right style="hair">
        <color rgb="FF000000"/>
      </right>
      <top/>
      <bottom/>
      <diagonal/>
    </border>
    <border>
      <left style="hair">
        <color rgb="FF000000"/>
      </left>
      <right/>
      <top/>
      <bottom/>
      <diagonal/>
    </border>
    <border>
      <left style="hair">
        <color auto="1"/>
      </left>
      <right/>
      <top style="hair">
        <color auto="1"/>
      </top>
      <bottom style="hair">
        <color rgb="FF000000"/>
      </bottom>
      <diagonal/>
    </border>
    <border>
      <left style="hair">
        <color auto="1"/>
      </left>
      <right/>
      <top style="hair">
        <color rgb="FF000000"/>
      </top>
      <bottom style="hair">
        <color auto="1"/>
      </bottom>
      <diagonal/>
    </border>
    <border>
      <left/>
      <right style="hair">
        <color indexed="64"/>
      </right>
      <top style="hair">
        <color rgb="FF000000"/>
      </top>
      <bottom style="hair">
        <color rgb="FF000000"/>
      </bottom>
      <diagonal/>
    </border>
    <border>
      <left style="hair">
        <color rgb="FF000000"/>
      </left>
      <right/>
      <top style="hair">
        <color rgb="FF000000"/>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hair">
        <color auto="1"/>
      </top>
      <bottom style="hair">
        <color auto="1"/>
      </bottom>
      <diagonal/>
    </border>
    <border>
      <left style="thin">
        <color rgb="FF000000"/>
      </left>
      <right style="thin">
        <color rgb="FF000000"/>
      </right>
      <top style="hair">
        <color indexed="64"/>
      </top>
      <bottom/>
      <diagonal/>
    </border>
    <border>
      <left style="thin">
        <color rgb="FF000000"/>
      </left>
      <right style="thin">
        <color rgb="FF000000"/>
      </right>
      <top style="hair">
        <color indexed="64"/>
      </top>
      <bottom style="thin">
        <color indexed="64"/>
      </bottom>
      <diagonal/>
    </border>
    <border>
      <left style="thin">
        <color rgb="FF000000"/>
      </left>
      <right style="thin">
        <color rgb="FF000000"/>
      </right>
      <top style="thin">
        <color indexed="64"/>
      </top>
      <bottom style="hair">
        <color indexed="64"/>
      </bottom>
      <diagonal/>
    </border>
    <border>
      <left style="thin">
        <color rgb="FF000000"/>
      </left>
      <right style="thin">
        <color rgb="FF000000"/>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hair">
        <color indexed="64"/>
      </top>
      <bottom style="hair">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bottom style="thin">
        <color rgb="FF00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hair">
        <color auto="1"/>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rgb="FF000000"/>
      </left>
      <right/>
      <top/>
      <bottom style="hair">
        <color auto="1"/>
      </bottom>
      <diagonal/>
    </border>
    <border>
      <left style="thin">
        <color rgb="FF000000"/>
      </left>
      <right style="thin">
        <color rgb="FF000000"/>
      </right>
      <top/>
      <bottom style="hair">
        <color auto="1"/>
      </bottom>
      <diagonal/>
    </border>
    <border>
      <left style="thin">
        <color auto="1"/>
      </left>
      <right style="thin">
        <color auto="1"/>
      </right>
      <top/>
      <bottom/>
      <diagonal/>
    </border>
    <border>
      <left style="hair">
        <color auto="1"/>
      </left>
      <right style="hair">
        <color rgb="FF000000"/>
      </right>
      <top style="hair">
        <color auto="1"/>
      </top>
      <bottom style="hair">
        <color auto="1"/>
      </bottom>
      <diagonal/>
    </border>
    <border>
      <left style="hair">
        <color rgb="FF000000"/>
      </left>
      <right style="hair">
        <color auto="1"/>
      </right>
      <top style="hair">
        <color indexed="64"/>
      </top>
      <bottom style="hair">
        <color rgb="FF000000"/>
      </bottom>
      <diagonal/>
    </border>
    <border>
      <left style="hair">
        <color rgb="FF000000"/>
      </left>
      <right style="hair">
        <color auto="1"/>
      </right>
      <top style="thin">
        <color rgb="FF000000"/>
      </top>
      <bottom style="hair">
        <color rgb="FF000000"/>
      </bottom>
      <diagonal/>
    </border>
    <border>
      <left style="hair">
        <color rgb="FF000000"/>
      </left>
      <right style="hair">
        <color auto="1"/>
      </right>
      <top style="hair">
        <color rgb="FF000000"/>
      </top>
      <bottom style="thin">
        <color rgb="FF000000"/>
      </bottom>
      <diagonal/>
    </border>
    <border>
      <left style="hair">
        <color rgb="FF000000"/>
      </left>
      <right style="hair">
        <color rgb="FF000000"/>
      </right>
      <top style="hair">
        <color indexed="64"/>
      </top>
      <bottom style="hair">
        <color rgb="FF000000"/>
      </bottom>
      <diagonal/>
    </border>
    <border>
      <left/>
      <right style="thin">
        <color rgb="FF000000"/>
      </right>
      <top style="hair">
        <color rgb="FF000000"/>
      </top>
      <bottom style="thin">
        <color indexed="64"/>
      </bottom>
      <diagonal/>
    </border>
  </borders>
  <cellStyleXfs count="4">
    <xf numFmtId="0" fontId="0" fillId="0" borderId="0"/>
    <xf numFmtId="0" fontId="4" fillId="0" borderId="0" applyNumberFormat="0" applyFill="0" applyBorder="0" applyAlignment="0" applyProtection="0"/>
    <xf numFmtId="0" fontId="33" fillId="0" borderId="0"/>
    <xf numFmtId="43" fontId="33" fillId="0" borderId="0" applyFont="0" applyFill="0" applyBorder="0" applyAlignment="0" applyProtection="0"/>
  </cellStyleXfs>
  <cellXfs count="649">
    <xf numFmtId="0" fontId="0" fillId="0" borderId="0" xfId="0"/>
    <xf numFmtId="0" fontId="2" fillId="3" borderId="0" xfId="0" applyFont="1" applyFill="1" applyBorder="1" applyAlignment="1" applyProtection="1">
      <alignment vertical="center" wrapText="1"/>
    </xf>
    <xf numFmtId="0" fontId="2" fillId="3" borderId="0" xfId="0" applyFont="1" applyFill="1" applyProtection="1"/>
    <xf numFmtId="0" fontId="2" fillId="0" borderId="45" xfId="0" applyFont="1" applyFill="1" applyBorder="1" applyAlignment="1" applyProtection="1">
      <alignment horizontal="center" vertical="center" shrinkToFit="1"/>
      <protection locked="0"/>
    </xf>
    <xf numFmtId="0" fontId="3" fillId="2" borderId="0" xfId="0" applyFont="1" applyFill="1" applyAlignment="1" applyProtection="1">
      <alignment vertical="center"/>
    </xf>
    <xf numFmtId="0" fontId="8"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top" wrapText="1"/>
    </xf>
    <xf numFmtId="0" fontId="2" fillId="2" borderId="0" xfId="0" applyFont="1" applyFill="1" applyBorder="1" applyAlignment="1" applyProtection="1">
      <alignment horizontal="right" vertical="center" wrapText="1"/>
    </xf>
    <xf numFmtId="0" fontId="2" fillId="3" borderId="0" xfId="0" applyFont="1" applyFill="1" applyBorder="1" applyAlignment="1" applyProtection="1">
      <alignment horizontal="right" vertical="center" wrapText="1" indent="2"/>
    </xf>
    <xf numFmtId="49" fontId="2" fillId="2" borderId="0" xfId="0" applyNumberFormat="1" applyFont="1" applyFill="1" applyProtection="1"/>
    <xf numFmtId="49" fontId="3" fillId="2" borderId="3"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xf>
    <xf numFmtId="49" fontId="2" fillId="2" borderId="13" xfId="0" applyNumberFormat="1" applyFont="1" applyFill="1" applyBorder="1" applyAlignment="1" applyProtection="1">
      <alignment horizontal="center" vertical="center"/>
    </xf>
    <xf numFmtId="0" fontId="2" fillId="2" borderId="13" xfId="0" applyFont="1" applyFill="1" applyBorder="1" applyProtection="1"/>
    <xf numFmtId="0" fontId="3" fillId="2" borderId="13" xfId="0" applyFont="1" applyFill="1" applyBorder="1" applyAlignment="1" applyProtection="1">
      <alignment vertical="center"/>
    </xf>
    <xf numFmtId="0" fontId="3" fillId="2" borderId="27" xfId="0" applyFont="1" applyFill="1" applyBorder="1" applyAlignment="1" applyProtection="1">
      <alignment vertical="center"/>
    </xf>
    <xf numFmtId="49" fontId="3" fillId="2" borderId="18" xfId="0" applyNumberFormat="1" applyFont="1" applyFill="1" applyBorder="1" applyAlignment="1" applyProtection="1">
      <alignment vertical="center"/>
    </xf>
    <xf numFmtId="49" fontId="2" fillId="2" borderId="19" xfId="0" applyNumberFormat="1" applyFont="1" applyFill="1" applyBorder="1" applyAlignment="1" applyProtection="1">
      <alignment horizontal="center" vertical="center" wrapText="1"/>
    </xf>
    <xf numFmtId="49" fontId="2" fillId="2" borderId="17" xfId="0" applyNumberFormat="1" applyFont="1" applyFill="1" applyBorder="1" applyAlignment="1" applyProtection="1">
      <alignment horizontal="center" vertical="center" wrapText="1"/>
    </xf>
    <xf numFmtId="49" fontId="2" fillId="2" borderId="14"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49" fontId="2" fillId="2" borderId="17" xfId="0" applyNumberFormat="1" applyFont="1" applyFill="1" applyBorder="1" applyAlignment="1" applyProtection="1">
      <alignment vertical="center" wrapText="1"/>
    </xf>
    <xf numFmtId="49" fontId="2" fillId="2" borderId="15" xfId="0" applyNumberFormat="1" applyFont="1" applyFill="1" applyBorder="1" applyAlignment="1" applyProtection="1">
      <alignment vertical="center" wrapText="1"/>
    </xf>
    <xf numFmtId="49" fontId="2" fillId="2" borderId="5" xfId="0" applyNumberFormat="1" applyFont="1" applyFill="1" applyBorder="1" applyAlignment="1" applyProtection="1">
      <alignment horizontal="center" vertical="center" wrapText="1"/>
    </xf>
    <xf numFmtId="49" fontId="2" fillId="2" borderId="13"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xf numFmtId="0" fontId="9" fillId="2" borderId="0" xfId="1" applyFont="1" applyFill="1" applyBorder="1" applyAlignment="1" applyProtection="1">
      <alignment horizontal="left" indent="1"/>
    </xf>
    <xf numFmtId="0" fontId="2" fillId="2" borderId="0" xfId="0" applyFont="1" applyFill="1" applyAlignment="1" applyProtection="1">
      <alignment wrapText="1"/>
    </xf>
    <xf numFmtId="49" fontId="2" fillId="2" borderId="64" xfId="0" applyNumberFormat="1" applyFont="1" applyFill="1" applyBorder="1" applyAlignment="1" applyProtection="1">
      <alignment horizontal="center" vertical="center" wrapText="1"/>
    </xf>
    <xf numFmtId="0" fontId="2" fillId="2" borderId="65" xfId="0" applyFont="1" applyFill="1" applyBorder="1" applyAlignment="1" applyProtection="1">
      <alignment vertical="top" wrapText="1"/>
    </xf>
    <xf numFmtId="0" fontId="2" fillId="2" borderId="57" xfId="0" applyFont="1" applyFill="1" applyBorder="1" applyAlignment="1" applyProtection="1">
      <alignment vertical="top" wrapText="1"/>
    </xf>
    <xf numFmtId="165" fontId="2" fillId="2" borderId="0" xfId="0" applyNumberFormat="1" applyFont="1" applyFill="1" applyProtection="1"/>
    <xf numFmtId="0" fontId="2" fillId="2" borderId="4"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vertical="center" wrapText="1"/>
    </xf>
    <xf numFmtId="0" fontId="2" fillId="3" borderId="0" xfId="0" applyNumberFormat="1" applyFont="1" applyFill="1" applyBorder="1" applyAlignment="1" applyProtection="1">
      <alignment vertical="center" wrapText="1"/>
    </xf>
    <xf numFmtId="0" fontId="2" fillId="2" borderId="0" xfId="0" applyNumberFormat="1" applyFont="1" applyFill="1" applyProtection="1"/>
    <xf numFmtId="0" fontId="3" fillId="2" borderId="3" xfId="0" applyNumberFormat="1" applyFont="1" applyFill="1" applyBorder="1" applyAlignment="1" applyProtection="1">
      <alignment horizontal="center" vertical="center" wrapText="1"/>
    </xf>
    <xf numFmtId="0" fontId="3" fillId="2" borderId="0" xfId="0" applyNumberFormat="1" applyFont="1" applyFill="1" applyAlignment="1" applyProtection="1">
      <alignment vertical="center"/>
    </xf>
    <xf numFmtId="0" fontId="2" fillId="2" borderId="13" xfId="0" applyNumberFormat="1" applyFont="1" applyFill="1" applyBorder="1" applyAlignment="1" applyProtection="1">
      <alignment horizontal="center" vertical="center"/>
    </xf>
    <xf numFmtId="0" fontId="3" fillId="2" borderId="18" xfId="0" applyNumberFormat="1" applyFont="1" applyFill="1" applyBorder="1" applyAlignment="1" applyProtection="1">
      <alignment vertical="center"/>
    </xf>
    <xf numFmtId="0" fontId="2" fillId="2" borderId="19"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horizontal="center" vertical="center" wrapText="1"/>
    </xf>
    <xf numFmtId="0" fontId="2" fillId="2" borderId="14" xfId="0" applyNumberFormat="1" applyFont="1" applyFill="1" applyBorder="1" applyAlignment="1" applyProtection="1">
      <alignment horizontal="center" vertical="center" wrapText="1"/>
    </xf>
    <xf numFmtId="0" fontId="2" fillId="2" borderId="15" xfId="0" applyNumberFormat="1" applyFont="1" applyFill="1" applyBorder="1" applyAlignment="1" applyProtection="1">
      <alignment horizontal="center" vertical="center" wrapText="1"/>
    </xf>
    <xf numFmtId="0" fontId="2" fillId="2" borderId="6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vertical="center" wrapText="1"/>
    </xf>
    <xf numFmtId="0" fontId="2" fillId="2" borderId="15" xfId="0" applyNumberFormat="1" applyFont="1" applyFill="1" applyBorder="1" applyAlignment="1" applyProtection="1">
      <alignment vertical="center" wrapText="1"/>
    </xf>
    <xf numFmtId="0" fontId="2" fillId="2" borderId="5" xfId="0" applyNumberFormat="1" applyFont="1" applyFill="1" applyBorder="1" applyAlignment="1" applyProtection="1">
      <alignment horizontal="center" vertical="center" wrapText="1"/>
    </xf>
    <xf numFmtId="0" fontId="2" fillId="2" borderId="0" xfId="0" applyNumberFormat="1" applyFont="1" applyFill="1" applyAlignment="1" applyProtection="1">
      <alignment horizontal="left"/>
    </xf>
    <xf numFmtId="0" fontId="2" fillId="2" borderId="0" xfId="0" applyNumberFormat="1" applyFont="1" applyFill="1" applyBorder="1" applyAlignment="1" applyProtection="1">
      <alignment horizontal="left"/>
    </xf>
    <xf numFmtId="0" fontId="2" fillId="2" borderId="0" xfId="0" applyNumberFormat="1" applyFont="1" applyFill="1" applyBorder="1" applyAlignment="1" applyProtection="1"/>
    <xf numFmtId="0" fontId="2" fillId="2" borderId="0" xfId="0" applyNumberFormat="1" applyFont="1" applyFill="1" applyBorder="1" applyAlignment="1" applyProtection="1">
      <alignment horizontal="left" wrapText="1"/>
    </xf>
    <xf numFmtId="164" fontId="3" fillId="2" borderId="0" xfId="0" applyNumberFormat="1" applyFont="1" applyFill="1" applyAlignment="1" applyProtection="1">
      <alignment vertical="center"/>
    </xf>
    <xf numFmtId="164" fontId="2" fillId="2" borderId="0" xfId="0" applyNumberFormat="1" applyFont="1" applyFill="1" applyBorder="1" applyAlignment="1" applyProtection="1">
      <alignment vertical="center" wrapText="1"/>
    </xf>
    <xf numFmtId="164" fontId="2" fillId="2" borderId="0" xfId="0" applyNumberFormat="1" applyFont="1" applyFill="1" applyBorder="1" applyAlignment="1" applyProtection="1">
      <alignment horizontal="left" wrapText="1"/>
    </xf>
    <xf numFmtId="164" fontId="2" fillId="2" borderId="0" xfId="0" applyNumberFormat="1" applyFont="1" applyFill="1" applyAlignment="1" applyProtection="1"/>
    <xf numFmtId="164" fontId="2" fillId="2" borderId="0" xfId="0" applyNumberFormat="1" applyFont="1" applyFill="1" applyBorder="1" applyProtection="1"/>
    <xf numFmtId="164" fontId="2" fillId="2" borderId="0" xfId="0" applyNumberFormat="1" applyFont="1" applyFill="1" applyBorder="1" applyAlignment="1" applyProtection="1"/>
    <xf numFmtId="164" fontId="2" fillId="2" borderId="0" xfId="0" applyNumberFormat="1" applyFont="1" applyFill="1" applyBorder="1" applyAlignment="1" applyProtection="1">
      <alignment wrapText="1"/>
    </xf>
    <xf numFmtId="164" fontId="9" fillId="2" borderId="0" xfId="1" applyNumberFormat="1" applyFont="1" applyFill="1" applyBorder="1" applyAlignment="1" applyProtection="1">
      <alignment vertical="center" wrapText="1"/>
    </xf>
    <xf numFmtId="0" fontId="0" fillId="0" borderId="0" xfId="0" applyFont="1" applyAlignment="1" applyProtection="1">
      <alignment vertical="top" wrapText="1"/>
    </xf>
    <xf numFmtId="0" fontId="14" fillId="0" borderId="72" xfId="0" applyFont="1" applyBorder="1" applyAlignment="1" applyProtection="1">
      <alignment vertical="top" wrapText="1"/>
    </xf>
    <xf numFmtId="0" fontId="14" fillId="0" borderId="0" xfId="0" applyFont="1" applyBorder="1" applyAlignment="1" applyProtection="1">
      <alignment vertical="top" wrapText="1"/>
    </xf>
    <xf numFmtId="0" fontId="14" fillId="0" borderId="73" xfId="0" applyFont="1" applyBorder="1" applyAlignment="1" applyProtection="1">
      <alignment vertical="top" wrapText="1"/>
    </xf>
    <xf numFmtId="0" fontId="0" fillId="0" borderId="0" xfId="0" applyProtection="1"/>
    <xf numFmtId="0" fontId="0" fillId="0" borderId="72" xfId="0" applyBorder="1" applyProtection="1"/>
    <xf numFmtId="0" fontId="0" fillId="0" borderId="0" xfId="0" applyBorder="1" applyProtection="1"/>
    <xf numFmtId="0" fontId="0" fillId="0" borderId="73" xfId="0" applyBorder="1" applyProtection="1"/>
    <xf numFmtId="0" fontId="0" fillId="0" borderId="0" xfId="0" applyBorder="1" applyAlignment="1" applyProtection="1">
      <alignment horizontal="left" vertical="center" wrapText="1"/>
    </xf>
    <xf numFmtId="0" fontId="0" fillId="0" borderId="73" xfId="0" applyBorder="1" applyAlignment="1" applyProtection="1">
      <alignment horizontal="left" vertical="center" wrapText="1"/>
    </xf>
    <xf numFmtId="0" fontId="0" fillId="0" borderId="74" xfId="0" applyBorder="1" applyProtection="1"/>
    <xf numFmtId="0" fontId="0" fillId="0" borderId="26" xfId="0" applyFont="1" applyBorder="1" applyAlignment="1" applyProtection="1">
      <alignment vertical="top" wrapText="1"/>
    </xf>
    <xf numFmtId="0" fontId="16" fillId="0" borderId="26" xfId="0" applyFont="1" applyBorder="1" applyAlignment="1" applyProtection="1">
      <alignment vertical="center" wrapText="1"/>
    </xf>
    <xf numFmtId="0" fontId="0" fillId="0" borderId="0" xfId="0" applyAlignment="1" applyProtection="1">
      <alignment horizontal="center" wrapText="1"/>
    </xf>
    <xf numFmtId="0" fontId="0" fillId="0" borderId="0" xfId="0" applyFill="1" applyProtection="1"/>
    <xf numFmtId="0" fontId="0" fillId="0" borderId="72" xfId="0" applyFill="1" applyBorder="1" applyProtection="1"/>
    <xf numFmtId="0" fontId="0" fillId="0" borderId="0" xfId="0" applyFill="1" applyBorder="1" applyProtection="1"/>
    <xf numFmtId="0" fontId="0" fillId="0" borderId="73" xfId="0" applyFill="1" applyBorder="1" applyProtection="1"/>
    <xf numFmtId="0" fontId="16" fillId="0" borderId="72" xfId="0" applyFont="1" applyBorder="1" applyAlignment="1" applyProtection="1">
      <alignment vertical="top" wrapText="1"/>
    </xf>
    <xf numFmtId="0" fontId="4" fillId="0" borderId="73" xfId="1" applyBorder="1" applyAlignment="1" applyProtection="1">
      <alignment vertical="top" wrapText="1"/>
    </xf>
    <xf numFmtId="0" fontId="16" fillId="0" borderId="74" xfId="0" applyFont="1" applyBorder="1" applyAlignment="1" applyProtection="1">
      <alignment vertical="center" wrapText="1"/>
    </xf>
    <xf numFmtId="0" fontId="16" fillId="0" borderId="75" xfId="0" applyFont="1" applyBorder="1" applyAlignment="1" applyProtection="1">
      <alignment vertical="center" wrapText="1"/>
    </xf>
    <xf numFmtId="0" fontId="0" fillId="0" borderId="0" xfId="0" applyBorder="1" applyAlignment="1" applyProtection="1">
      <alignment vertical="top"/>
    </xf>
    <xf numFmtId="0" fontId="16" fillId="0" borderId="0" xfId="0" applyFont="1" applyAlignment="1" applyProtection="1">
      <alignment wrapText="1"/>
    </xf>
    <xf numFmtId="0" fontId="0" fillId="0" borderId="0" xfId="0" applyBorder="1" applyAlignment="1" applyProtection="1">
      <alignment vertical="top" wrapText="1"/>
    </xf>
    <xf numFmtId="0" fontId="12" fillId="0" borderId="0" xfId="0" applyFont="1" applyFill="1"/>
    <xf numFmtId="0" fontId="18" fillId="0" borderId="0" xfId="0" applyFont="1" applyAlignment="1">
      <alignment vertical="top" wrapText="1"/>
    </xf>
    <xf numFmtId="0" fontId="19" fillId="0" borderId="0" xfId="0" applyFont="1" applyAlignment="1">
      <alignment vertical="top" wrapText="1"/>
    </xf>
    <xf numFmtId="0" fontId="2" fillId="0" borderId="0" xfId="0" applyFont="1" applyFill="1" applyProtection="1"/>
    <xf numFmtId="0" fontId="0" fillId="0" borderId="0" xfId="0" applyFont="1" applyBorder="1" applyAlignment="1" applyProtection="1">
      <alignment vertical="top" wrapText="1"/>
    </xf>
    <xf numFmtId="0" fontId="0" fillId="0" borderId="0" xfId="0" applyFont="1"/>
    <xf numFmtId="0" fontId="0" fillId="0" borderId="0" xfId="0" applyFont="1" applyFill="1" applyProtection="1"/>
    <xf numFmtId="0" fontId="4" fillId="0" borderId="0" xfId="1" applyBorder="1" applyAlignment="1" applyProtection="1">
      <alignment horizontal="center" vertical="center" wrapText="1"/>
    </xf>
    <xf numFmtId="0" fontId="4" fillId="0" borderId="0" xfId="1" applyBorder="1" applyAlignment="1" applyProtection="1">
      <alignment vertical="center" wrapText="1"/>
    </xf>
    <xf numFmtId="0" fontId="3" fillId="2" borderId="0" xfId="0" applyFont="1" applyFill="1" applyBorder="1" applyAlignment="1" applyProtection="1">
      <alignment vertical="center"/>
    </xf>
    <xf numFmtId="0" fontId="2" fillId="2" borderId="0" xfId="0" applyFont="1" applyFill="1" applyBorder="1" applyAlignment="1" applyProtection="1">
      <alignment horizontal="left" wrapText="1"/>
    </xf>
    <xf numFmtId="0" fontId="2" fillId="0" borderId="4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xf>
    <xf numFmtId="0" fontId="3" fillId="2" borderId="18" xfId="0" applyFont="1" applyFill="1" applyBorder="1" applyAlignment="1" applyProtection="1">
      <alignment vertical="center"/>
    </xf>
    <xf numFmtId="49" fontId="3" fillId="2" borderId="0" xfId="0" applyNumberFormat="1" applyFont="1" applyFill="1" applyAlignment="1" applyProtection="1">
      <alignment vertical="center"/>
    </xf>
    <xf numFmtId="0" fontId="3" fillId="2" borderId="0" xfId="0" applyFont="1" applyFill="1" applyAlignment="1" applyProtection="1">
      <alignment horizontal="center" vertical="center"/>
    </xf>
    <xf numFmtId="0" fontId="3" fillId="2" borderId="16" xfId="0" applyFont="1" applyFill="1" applyBorder="1" applyAlignment="1" applyProtection="1">
      <alignment vertical="center"/>
    </xf>
    <xf numFmtId="0" fontId="2" fillId="2" borderId="10" xfId="0" applyFont="1" applyFill="1" applyBorder="1" applyAlignment="1" applyProtection="1">
      <alignment vertical="center" wrapText="1"/>
    </xf>
    <xf numFmtId="0" fontId="2" fillId="2" borderId="0" xfId="0" applyFont="1" applyFill="1" applyProtection="1"/>
    <xf numFmtId="0" fontId="3" fillId="2" borderId="24" xfId="0" applyFont="1" applyFill="1" applyBorder="1" applyAlignment="1" applyProtection="1">
      <alignment vertical="center"/>
    </xf>
    <xf numFmtId="0" fontId="2" fillId="2" borderId="0" xfId="0" applyFont="1" applyFill="1" applyBorder="1" applyProtection="1"/>
    <xf numFmtId="0" fontId="2" fillId="2" borderId="18" xfId="0" applyFont="1" applyFill="1" applyBorder="1" applyProtection="1"/>
    <xf numFmtId="0" fontId="2" fillId="2" borderId="0" xfId="0" applyFont="1" applyFill="1" applyBorder="1" applyAlignment="1" applyProtection="1">
      <alignment horizontal="center"/>
    </xf>
    <xf numFmtId="164" fontId="2" fillId="2" borderId="0" xfId="0" applyNumberFormat="1" applyFont="1" applyFill="1" applyProtection="1"/>
    <xf numFmtId="0" fontId="2" fillId="2" borderId="0" xfId="0" applyFont="1" applyFill="1" applyBorder="1" applyAlignment="1" applyProtection="1">
      <alignment wrapText="1"/>
    </xf>
    <xf numFmtId="0" fontId="9" fillId="2" borderId="0" xfId="1"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49" fontId="3" fillId="0" borderId="0" xfId="0" applyNumberFormat="1" applyFont="1" applyFill="1" applyAlignment="1">
      <alignment vertical="center"/>
    </xf>
    <xf numFmtId="49" fontId="13" fillId="0" borderId="0"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3" fillId="0" borderId="47" xfId="0" applyNumberFormat="1" applyFont="1" applyFill="1" applyBorder="1" applyAlignment="1">
      <alignment vertical="center"/>
    </xf>
    <xf numFmtId="49" fontId="3" fillId="0" borderId="34" xfId="0" applyNumberFormat="1" applyFont="1" applyFill="1" applyBorder="1" applyAlignment="1" applyProtection="1">
      <alignment vertical="center"/>
    </xf>
    <xf numFmtId="0" fontId="3" fillId="0" borderId="34" xfId="0" applyFont="1" applyFill="1" applyBorder="1" applyAlignment="1" applyProtection="1">
      <alignment vertical="center"/>
    </xf>
    <xf numFmtId="0" fontId="2" fillId="0" borderId="34" xfId="0" applyFont="1" applyFill="1" applyBorder="1" applyAlignment="1">
      <alignment vertical="center" wrapText="1"/>
    </xf>
    <xf numFmtId="0" fontId="12" fillId="0" borderId="34" xfId="0" applyFont="1" applyFill="1" applyBorder="1"/>
    <xf numFmtId="49" fontId="2" fillId="0" borderId="18" xfId="0" applyNumberFormat="1" applyFont="1" applyFill="1" applyBorder="1" applyAlignment="1">
      <alignment horizontal="center" vertical="center" wrapText="1"/>
    </xf>
    <xf numFmtId="49" fontId="2" fillId="0" borderId="0" xfId="0" applyNumberFormat="1" applyFont="1" applyFill="1" applyAlignment="1">
      <alignment vertical="center"/>
    </xf>
    <xf numFmtId="49" fontId="3" fillId="0" borderId="0" xfId="0" applyNumberFormat="1" applyFont="1" applyFill="1" applyBorder="1" applyAlignment="1">
      <alignment horizontal="center" vertical="center" wrapText="1"/>
    </xf>
    <xf numFmtId="49" fontId="2" fillId="0" borderId="0" xfId="0" applyNumberFormat="1" applyFont="1" applyFill="1" applyBorder="1" applyAlignment="1" applyProtection="1"/>
    <xf numFmtId="0" fontId="2" fillId="0" borderId="0" xfId="0" applyFont="1" applyFill="1" applyBorder="1" applyAlignment="1" applyProtection="1">
      <alignment wrapText="1"/>
    </xf>
    <xf numFmtId="49" fontId="2" fillId="0" borderId="0" xfId="0" applyNumberFormat="1" applyFont="1" applyFill="1" applyBorder="1" applyAlignment="1" applyProtection="1">
      <alignment horizontal="left" wrapText="1"/>
    </xf>
    <xf numFmtId="0" fontId="2" fillId="0" borderId="0" xfId="0" applyFont="1" applyFill="1" applyBorder="1" applyAlignment="1" applyProtection="1">
      <alignment horizontal="left" wrapText="1"/>
    </xf>
    <xf numFmtId="49" fontId="12" fillId="0" borderId="0" xfId="0" applyNumberFormat="1" applyFont="1" applyFill="1"/>
    <xf numFmtId="164" fontId="2" fillId="2" borderId="0" xfId="0" applyNumberFormat="1" applyFont="1" applyFill="1" applyBorder="1" applyAlignment="1" applyProtection="1">
      <alignment vertical="top" wrapText="1"/>
    </xf>
    <xf numFmtId="49" fontId="0" fillId="0" borderId="0" xfId="0" applyNumberFormat="1" applyFont="1" applyFill="1" applyBorder="1" applyAlignment="1" applyProtection="1"/>
    <xf numFmtId="0" fontId="0" fillId="0" borderId="0" xfId="0" applyFont="1" applyFill="1" applyBorder="1" applyAlignment="1" applyProtection="1">
      <alignment wrapText="1"/>
    </xf>
    <xf numFmtId="49" fontId="2" fillId="0" borderId="47" xfId="0" applyNumberFormat="1" applyFont="1" applyFill="1" applyBorder="1" applyAlignment="1">
      <alignment horizontal="center" vertical="center" wrapText="1"/>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164" fontId="2" fillId="4" borderId="30" xfId="0" applyNumberFormat="1" applyFont="1" applyFill="1" applyBorder="1" applyAlignment="1" applyProtection="1"/>
    <xf numFmtId="0" fontId="2" fillId="0" borderId="30" xfId="0" applyFont="1" applyFill="1" applyBorder="1" applyAlignment="1" applyProtection="1">
      <protection locked="0"/>
    </xf>
    <xf numFmtId="0" fontId="2" fillId="0" borderId="9" xfId="0" applyFont="1" applyFill="1" applyBorder="1" applyAlignment="1" applyProtection="1">
      <protection locked="0"/>
    </xf>
    <xf numFmtId="0" fontId="3" fillId="2" borderId="6" xfId="0" applyFont="1" applyFill="1" applyBorder="1" applyAlignment="1" applyProtection="1">
      <alignment horizontal="center" vertical="center" wrapText="1"/>
    </xf>
    <xf numFmtId="0" fontId="2" fillId="2" borderId="34" xfId="0" applyFont="1" applyFill="1" applyBorder="1" applyAlignment="1" applyProtection="1"/>
    <xf numFmtId="0" fontId="2" fillId="0" borderId="27" xfId="0" applyFont="1" applyFill="1" applyBorder="1" applyAlignment="1" applyProtection="1">
      <protection locked="0"/>
    </xf>
    <xf numFmtId="0" fontId="2" fillId="2" borderId="24" xfId="0" applyFont="1" applyFill="1" applyBorder="1" applyProtection="1"/>
    <xf numFmtId="0" fontId="2" fillId="2" borderId="2" xfId="0" applyFont="1" applyFill="1" applyBorder="1" applyProtection="1"/>
    <xf numFmtId="0" fontId="2" fillId="2" borderId="23" xfId="0" applyFont="1" applyFill="1" applyBorder="1" applyAlignment="1" applyProtection="1"/>
    <xf numFmtId="0" fontId="2" fillId="2" borderId="18" xfId="0" applyFont="1" applyFill="1" applyBorder="1" applyAlignment="1" applyProtection="1"/>
    <xf numFmtId="0" fontId="2" fillId="0" borderId="20" xfId="0" applyFont="1" applyFill="1" applyBorder="1" applyAlignment="1" applyProtection="1">
      <protection locked="0"/>
    </xf>
    <xf numFmtId="0" fontId="2" fillId="0" borderId="9"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2" fillId="2" borderId="0" xfId="0" applyFont="1" applyFill="1" applyProtection="1"/>
    <xf numFmtId="0" fontId="2" fillId="2" borderId="16" xfId="0" applyFont="1" applyFill="1" applyBorder="1" applyProtection="1"/>
    <xf numFmtId="166" fontId="2" fillId="0" borderId="9" xfId="0" applyNumberFormat="1" applyFont="1" applyFill="1" applyBorder="1" applyAlignment="1" applyProtection="1">
      <protection locked="0"/>
    </xf>
    <xf numFmtId="0" fontId="2" fillId="2" borderId="36" xfId="0" applyFont="1" applyFill="1" applyBorder="1" applyProtection="1"/>
    <xf numFmtId="0" fontId="2" fillId="2" borderId="0" xfId="0" applyFont="1" applyFill="1" applyBorder="1" applyProtection="1"/>
    <xf numFmtId="164" fontId="2" fillId="4" borderId="9" xfId="0" applyNumberFormat="1" applyFont="1" applyFill="1" applyBorder="1" applyAlignment="1" applyProtection="1"/>
    <xf numFmtId="0" fontId="2" fillId="2" borderId="25" xfId="0" applyFont="1" applyFill="1" applyBorder="1" applyProtection="1"/>
    <xf numFmtId="0" fontId="2" fillId="0" borderId="67" xfId="0" applyFont="1" applyFill="1" applyBorder="1" applyAlignment="1" applyProtection="1">
      <protection locked="0"/>
    </xf>
    <xf numFmtId="0" fontId="2" fillId="0" borderId="40" xfId="0" applyFont="1" applyFill="1" applyBorder="1" applyAlignment="1" applyProtection="1">
      <protection locked="0"/>
    </xf>
    <xf numFmtId="0" fontId="2" fillId="2" borderId="0" xfId="0" applyFont="1" applyFill="1" applyBorder="1" applyAlignment="1" applyProtection="1">
      <alignment horizontal="left" wrapText="1"/>
    </xf>
    <xf numFmtId="0" fontId="2" fillId="0" borderId="30" xfId="0" applyFont="1" applyFill="1" applyBorder="1" applyAlignment="1" applyProtection="1">
      <alignment vertical="center" wrapText="1"/>
      <protection locked="0"/>
    </xf>
    <xf numFmtId="0" fontId="2" fillId="2" borderId="41" xfId="0" applyFont="1" applyFill="1" applyBorder="1" applyAlignment="1" applyProtection="1">
      <alignment vertical="center" wrapText="1"/>
    </xf>
    <xf numFmtId="164" fontId="2" fillId="4" borderId="66" xfId="0" applyNumberFormat="1" applyFont="1" applyFill="1" applyBorder="1" applyAlignment="1" applyProtection="1"/>
    <xf numFmtId="0" fontId="2" fillId="0" borderId="69" xfId="0" applyFont="1" applyFill="1" applyBorder="1" applyAlignment="1" applyProtection="1">
      <protection locked="0"/>
    </xf>
    <xf numFmtId="0" fontId="2" fillId="0" borderId="53" xfId="0" applyFont="1" applyFill="1" applyBorder="1" applyProtection="1">
      <protection locked="0"/>
    </xf>
    <xf numFmtId="0" fontId="2" fillId="2" borderId="54" xfId="0" applyFont="1" applyFill="1" applyBorder="1" applyProtection="1"/>
    <xf numFmtId="0" fontId="2" fillId="2" borderId="60" xfId="0" applyFont="1" applyFill="1" applyBorder="1" applyProtection="1"/>
    <xf numFmtId="164" fontId="2" fillId="4" borderId="53" xfId="0" applyNumberFormat="1" applyFont="1" applyFill="1" applyBorder="1" applyProtection="1"/>
    <xf numFmtId="0" fontId="2" fillId="0" borderId="58" xfId="0" applyFont="1" applyFill="1" applyBorder="1" applyProtection="1">
      <protection locked="0"/>
    </xf>
    <xf numFmtId="165" fontId="2" fillId="0" borderId="55" xfId="0" applyNumberFormat="1" applyFont="1" applyFill="1" applyBorder="1" applyProtection="1">
      <protection locked="0"/>
    </xf>
    <xf numFmtId="164" fontId="2" fillId="4" borderId="58" xfId="0" applyNumberFormat="1" applyFont="1" applyFill="1" applyBorder="1" applyProtection="1"/>
    <xf numFmtId="165" fontId="2" fillId="0" borderId="61" xfId="0" applyNumberFormat="1" applyFont="1" applyFill="1" applyBorder="1" applyProtection="1">
      <protection locked="0"/>
    </xf>
    <xf numFmtId="0" fontId="2" fillId="2" borderId="57" xfId="0" applyFont="1" applyFill="1" applyBorder="1" applyProtection="1"/>
    <xf numFmtId="0" fontId="2" fillId="2" borderId="56" xfId="0" applyFont="1" applyFill="1" applyBorder="1" applyAlignment="1" applyProtection="1">
      <alignment vertical="center" wrapText="1"/>
    </xf>
    <xf numFmtId="0" fontId="2" fillId="0" borderId="53" xfId="0" applyFont="1" applyFill="1" applyBorder="1" applyAlignment="1" applyProtection="1">
      <alignment horizontal="right" vertical="center" wrapText="1"/>
      <protection locked="0"/>
    </xf>
    <xf numFmtId="165" fontId="2" fillId="0" borderId="51" xfId="0" applyNumberFormat="1" applyFont="1" applyFill="1" applyBorder="1" applyProtection="1">
      <protection locked="0"/>
    </xf>
    <xf numFmtId="0" fontId="2" fillId="0" borderId="55" xfId="0" applyFont="1" applyFill="1" applyBorder="1" applyProtection="1">
      <protection locked="0"/>
    </xf>
    <xf numFmtId="0" fontId="2" fillId="2" borderId="56" xfId="0" applyFont="1" applyFill="1" applyBorder="1" applyProtection="1"/>
    <xf numFmtId="0" fontId="2" fillId="0" borderId="63" xfId="0" applyFont="1" applyFill="1" applyBorder="1" applyProtection="1">
      <protection locked="0"/>
    </xf>
    <xf numFmtId="0" fontId="2" fillId="2" borderId="62" xfId="0" applyFont="1" applyFill="1" applyBorder="1" applyProtection="1"/>
    <xf numFmtId="165" fontId="2" fillId="0" borderId="58" xfId="0" applyNumberFormat="1" applyFont="1" applyFill="1" applyBorder="1" applyProtection="1">
      <protection locked="0"/>
    </xf>
    <xf numFmtId="0" fontId="3" fillId="0" borderId="49" xfId="0" applyFont="1" applyFill="1" applyBorder="1" applyAlignment="1" applyProtection="1">
      <alignment horizontal="center" vertical="center" wrapText="1"/>
      <protection locked="0"/>
    </xf>
    <xf numFmtId="0" fontId="2" fillId="2" borderId="52" xfId="0" applyFont="1" applyFill="1" applyBorder="1" applyProtection="1"/>
    <xf numFmtId="0" fontId="2" fillId="0" borderId="49" xfId="0" applyFont="1" applyFill="1" applyBorder="1" applyProtection="1">
      <protection locked="0"/>
    </xf>
    <xf numFmtId="0" fontId="2" fillId="0" borderId="59" xfId="0" applyFont="1" applyFill="1" applyBorder="1" applyProtection="1">
      <protection locked="0"/>
    </xf>
    <xf numFmtId="0" fontId="2" fillId="0" borderId="58" xfId="0" applyFont="1" applyFill="1" applyBorder="1" applyAlignment="1" applyProtection="1">
      <alignment vertical="center" wrapText="1"/>
      <protection locked="0"/>
    </xf>
    <xf numFmtId="0" fontId="2" fillId="0" borderId="58" xfId="0" applyFont="1" applyFill="1" applyBorder="1" applyAlignment="1" applyProtection="1">
      <alignment vertical="top" wrapText="1"/>
      <protection locked="0"/>
    </xf>
    <xf numFmtId="164" fontId="2" fillId="2" borderId="0" xfId="0" applyNumberFormat="1" applyFont="1" applyFill="1" applyBorder="1" applyProtection="1"/>
    <xf numFmtId="164" fontId="2" fillId="2" borderId="18" xfId="0" applyNumberFormat="1" applyFont="1" applyFill="1" applyBorder="1" applyProtection="1"/>
    <xf numFmtId="164" fontId="2" fillId="2" borderId="2" xfId="0" applyNumberFormat="1" applyFont="1" applyFill="1" applyBorder="1" applyProtection="1"/>
    <xf numFmtId="164" fontId="2" fillId="4" borderId="4" xfId="0" applyNumberFormat="1" applyFont="1" applyFill="1" applyBorder="1" applyProtection="1"/>
    <xf numFmtId="0" fontId="2" fillId="2" borderId="26" xfId="0" applyFont="1" applyFill="1" applyBorder="1" applyProtection="1"/>
    <xf numFmtId="164" fontId="2" fillId="4" borderId="40" xfId="0" applyNumberFormat="1" applyFont="1" applyFill="1" applyBorder="1" applyProtection="1"/>
    <xf numFmtId="164" fontId="2" fillId="4" borderId="10" xfId="0" applyNumberFormat="1" applyFont="1" applyFill="1" applyBorder="1" applyProtection="1"/>
    <xf numFmtId="164" fontId="2" fillId="4" borderId="21" xfId="0" applyNumberFormat="1" applyFont="1" applyFill="1" applyBorder="1" applyProtection="1"/>
    <xf numFmtId="164" fontId="2" fillId="4" borderId="10" xfId="0" applyNumberFormat="1" applyFont="1" applyFill="1" applyBorder="1" applyAlignment="1" applyProtection="1">
      <alignment vertical="center" wrapText="1"/>
    </xf>
    <xf numFmtId="164" fontId="2" fillId="4" borderId="10" xfId="0" applyNumberFormat="1" applyFont="1" applyFill="1" applyBorder="1" applyAlignment="1" applyProtection="1">
      <alignment vertical="top" wrapText="1"/>
    </xf>
    <xf numFmtId="164" fontId="2" fillId="2" borderId="12" xfId="0" applyNumberFormat="1" applyFont="1" applyFill="1" applyBorder="1" applyProtection="1"/>
    <xf numFmtId="164" fontId="2" fillId="4" borderId="8" xfId="0" applyNumberFormat="1" applyFont="1" applyFill="1" applyBorder="1" applyProtection="1"/>
    <xf numFmtId="164" fontId="2" fillId="2" borderId="16" xfId="0" applyNumberFormat="1" applyFont="1" applyFill="1" applyBorder="1" applyProtection="1"/>
    <xf numFmtId="164" fontId="2" fillId="4" borderId="11" xfId="0" applyNumberFormat="1" applyFont="1" applyFill="1" applyBorder="1" applyProtection="1"/>
    <xf numFmtId="164" fontId="3" fillId="4" borderId="21" xfId="0" applyNumberFormat="1" applyFont="1" applyFill="1" applyBorder="1" applyAlignment="1" applyProtection="1">
      <alignment horizontal="center" vertical="center" wrapText="1"/>
    </xf>
    <xf numFmtId="164" fontId="2" fillId="2" borderId="24" xfId="0" applyNumberFormat="1" applyFont="1" applyFill="1" applyBorder="1" applyProtection="1"/>
    <xf numFmtId="164" fontId="2" fillId="4" borderId="47" xfId="0" applyNumberFormat="1" applyFont="1" applyFill="1" applyBorder="1" applyProtection="1"/>
    <xf numFmtId="164" fontId="2" fillId="4" borderId="32" xfId="0" applyNumberFormat="1" applyFont="1" applyFill="1" applyBorder="1" applyProtection="1"/>
    <xf numFmtId="164" fontId="2" fillId="4" borderId="29" xfId="0" applyNumberFormat="1" applyFont="1" applyFill="1" applyBorder="1" applyProtection="1"/>
    <xf numFmtId="164" fontId="2" fillId="4" borderId="50" xfId="0" applyNumberFormat="1" applyFont="1" applyFill="1" applyBorder="1" applyProtection="1"/>
    <xf numFmtId="164" fontId="2" fillId="2" borderId="18" xfId="0" applyNumberFormat="1" applyFont="1" applyFill="1" applyBorder="1" applyAlignment="1" applyProtection="1">
      <alignment vertical="center" wrapText="1"/>
    </xf>
    <xf numFmtId="164" fontId="2" fillId="4" borderId="47" xfId="0" applyNumberFormat="1" applyFont="1" applyFill="1" applyBorder="1" applyAlignment="1" applyProtection="1">
      <alignment horizontal="right" vertical="center" wrapText="1"/>
    </xf>
    <xf numFmtId="0" fontId="2" fillId="2" borderId="48" xfId="0" applyFont="1" applyFill="1" applyBorder="1" applyProtection="1"/>
    <xf numFmtId="0" fontId="2" fillId="0" borderId="61" xfId="0" applyFont="1" applyFill="1" applyBorder="1" applyAlignment="1" applyProtection="1">
      <alignment vertical="top" wrapText="1"/>
      <protection locked="0"/>
    </xf>
    <xf numFmtId="0" fontId="24" fillId="6" borderId="0" xfId="0" applyFont="1" applyFill="1" applyBorder="1" applyAlignment="1" applyProtection="1">
      <alignment vertical="center" wrapText="1"/>
    </xf>
    <xf numFmtId="0" fontId="25" fillId="7" borderId="45" xfId="0" applyFont="1" applyFill="1" applyBorder="1" applyAlignment="1" applyProtection="1">
      <alignment horizontal="center" vertical="center" wrapText="1"/>
      <protection locked="0"/>
    </xf>
    <xf numFmtId="164" fontId="2" fillId="0" borderId="9" xfId="0" applyNumberFormat="1" applyFont="1" applyFill="1" applyBorder="1" applyAlignment="1" applyProtection="1">
      <alignment horizontal="left" vertical="top" shrinkToFit="1"/>
      <protection locked="0"/>
    </xf>
    <xf numFmtId="164" fontId="2" fillId="0" borderId="10" xfId="0" applyNumberFormat="1" applyFont="1" applyFill="1" applyBorder="1" applyAlignment="1" applyProtection="1">
      <alignment horizontal="left" vertical="top" shrinkToFit="1"/>
      <protection locked="0"/>
    </xf>
    <xf numFmtId="164" fontId="2" fillId="0" borderId="11" xfId="0" applyNumberFormat="1" applyFont="1" applyFill="1" applyBorder="1" applyAlignment="1" applyProtection="1">
      <alignment horizontal="left" vertical="top" shrinkToFit="1"/>
      <protection locked="0"/>
    </xf>
    <xf numFmtId="165" fontId="2" fillId="4" borderId="20" xfId="0" applyNumberFormat="1" applyFont="1" applyFill="1" applyBorder="1" applyProtection="1"/>
    <xf numFmtId="165" fontId="2" fillId="0" borderId="49" xfId="0" applyNumberFormat="1" applyFont="1" applyFill="1" applyBorder="1" applyProtection="1">
      <protection locked="0"/>
    </xf>
    <xf numFmtId="165" fontId="2" fillId="2" borderId="26" xfId="0" applyNumberFormat="1" applyFont="1" applyFill="1" applyBorder="1" applyProtection="1"/>
    <xf numFmtId="0" fontId="24" fillId="8" borderId="0" xfId="0" applyFont="1" applyFill="1" applyBorder="1" applyAlignment="1" applyProtection="1">
      <alignment horizontal="center" vertical="center" wrapText="1"/>
      <protection locked="0"/>
    </xf>
    <xf numFmtId="0" fontId="25" fillId="7" borderId="0"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wrapText="1"/>
    </xf>
    <xf numFmtId="0" fontId="3" fillId="0" borderId="76" xfId="0" applyFont="1" applyFill="1" applyBorder="1" applyAlignment="1" applyProtection="1">
      <alignment horizontal="center" vertical="center" wrapText="1"/>
      <protection locked="0"/>
    </xf>
    <xf numFmtId="0" fontId="2" fillId="2" borderId="77" xfId="0" applyFont="1" applyFill="1" applyBorder="1" applyProtection="1"/>
    <xf numFmtId="0" fontId="2" fillId="0" borderId="78" xfId="0" applyFont="1" applyFill="1" applyBorder="1" applyProtection="1">
      <protection locked="0"/>
    </xf>
    <xf numFmtId="164" fontId="2" fillId="4" borderId="78" xfId="0" applyNumberFormat="1" applyFont="1" applyFill="1" applyBorder="1" applyProtection="1"/>
    <xf numFmtId="0" fontId="2" fillId="2" borderId="79" xfId="0" applyFont="1" applyFill="1" applyBorder="1" applyProtection="1"/>
    <xf numFmtId="0" fontId="2" fillId="0" borderId="80" xfId="0" applyFont="1" applyFill="1" applyBorder="1" applyProtection="1">
      <protection locked="0"/>
    </xf>
    <xf numFmtId="0" fontId="2" fillId="2" borderId="81" xfId="0" applyFont="1" applyFill="1" applyBorder="1" applyProtection="1"/>
    <xf numFmtId="0" fontId="2" fillId="2" borderId="82" xfId="0" applyFont="1" applyFill="1" applyBorder="1" applyProtection="1"/>
    <xf numFmtId="0" fontId="2" fillId="0" borderId="83" xfId="0" applyFont="1" applyFill="1" applyBorder="1" applyProtection="1">
      <protection locked="0"/>
    </xf>
    <xf numFmtId="0" fontId="2" fillId="0" borderId="76" xfId="0" applyFont="1" applyFill="1" applyBorder="1" applyProtection="1">
      <protection locked="0"/>
    </xf>
    <xf numFmtId="0" fontId="2" fillId="0" borderId="83" xfId="0" applyFont="1" applyFill="1" applyBorder="1" applyAlignment="1" applyProtection="1">
      <alignment vertical="center" wrapText="1"/>
      <protection locked="0"/>
    </xf>
    <xf numFmtId="0" fontId="2" fillId="0" borderId="83" xfId="0" applyFont="1" applyFill="1" applyBorder="1" applyAlignment="1" applyProtection="1">
      <alignment vertical="top" wrapText="1"/>
      <protection locked="0"/>
    </xf>
    <xf numFmtId="0" fontId="2" fillId="0" borderId="84" xfId="0" applyFont="1" applyFill="1" applyBorder="1" applyAlignment="1" applyProtection="1">
      <alignment vertical="top" wrapText="1"/>
      <protection locked="0"/>
    </xf>
    <xf numFmtId="0" fontId="2" fillId="2" borderId="85" xfId="0" applyFont="1" applyFill="1" applyBorder="1" applyProtection="1"/>
    <xf numFmtId="165" fontId="2" fillId="0" borderId="83" xfId="0" applyNumberFormat="1" applyFont="1" applyFill="1" applyBorder="1" applyProtection="1">
      <protection locked="0"/>
    </xf>
    <xf numFmtId="165" fontId="2" fillId="0" borderId="84" xfId="0" applyNumberFormat="1" applyFont="1" applyFill="1" applyBorder="1" applyProtection="1">
      <protection locked="0"/>
    </xf>
    <xf numFmtId="165" fontId="2" fillId="0" borderId="86" xfId="0" applyNumberFormat="1" applyFont="1" applyFill="1" applyBorder="1" applyProtection="1">
      <protection locked="0"/>
    </xf>
    <xf numFmtId="164" fontId="2" fillId="4" borderId="83" xfId="0" applyNumberFormat="1" applyFont="1" applyFill="1" applyBorder="1" applyProtection="1"/>
    <xf numFmtId="165" fontId="2" fillId="0" borderId="76" xfId="0" applyNumberFormat="1" applyFont="1" applyFill="1" applyBorder="1" applyProtection="1">
      <protection locked="0"/>
    </xf>
    <xf numFmtId="0" fontId="2" fillId="0" borderId="87" xfId="0" applyFont="1" applyFill="1" applyBorder="1" applyProtection="1">
      <protection locked="0"/>
    </xf>
    <xf numFmtId="0" fontId="2" fillId="2" borderId="81" xfId="0" applyFont="1" applyFill="1" applyBorder="1" applyAlignment="1" applyProtection="1">
      <alignment vertical="center" wrapText="1"/>
    </xf>
    <xf numFmtId="0" fontId="2" fillId="0" borderId="78" xfId="0" applyFont="1" applyFill="1" applyBorder="1" applyAlignment="1" applyProtection="1">
      <alignment horizontal="right" vertical="center" wrapText="1"/>
      <protection locked="0"/>
    </xf>
    <xf numFmtId="0" fontId="2" fillId="2" borderId="82" xfId="0" applyFont="1" applyFill="1" applyBorder="1" applyAlignment="1" applyProtection="1">
      <alignment vertical="top" wrapText="1"/>
    </xf>
    <xf numFmtId="0" fontId="2" fillId="2" borderId="88" xfId="0" applyFont="1" applyFill="1" applyBorder="1" applyProtection="1"/>
    <xf numFmtId="165" fontId="2" fillId="0" borderId="80" xfId="0" applyNumberFormat="1" applyFont="1" applyFill="1" applyBorder="1" applyProtection="1">
      <protection locked="0"/>
    </xf>
    <xf numFmtId="0" fontId="2" fillId="0" borderId="47" xfId="0" applyFont="1" applyFill="1" applyBorder="1" applyAlignment="1">
      <alignment vertical="center" wrapText="1"/>
    </xf>
    <xf numFmtId="49" fontId="2" fillId="0" borderId="47" xfId="0" applyNumberFormat="1" applyFont="1" applyFill="1" applyBorder="1" applyAlignment="1">
      <alignment horizontal="center" vertical="center" wrapText="1"/>
    </xf>
    <xf numFmtId="0" fontId="12" fillId="0" borderId="0" xfId="0" applyFont="1" applyFill="1"/>
    <xf numFmtId="0" fontId="12" fillId="0" borderId="0" xfId="0" applyFont="1" applyFill="1"/>
    <xf numFmtId="49" fontId="2" fillId="0" borderId="47"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30" fillId="0" borderId="0" xfId="0" applyFont="1" applyFill="1" applyAlignment="1">
      <alignment horizontal="center"/>
    </xf>
    <xf numFmtId="0" fontId="2" fillId="0" borderId="38" xfId="0" applyFont="1" applyFill="1" applyBorder="1" applyAlignment="1" applyProtection="1">
      <protection locked="0"/>
    </xf>
    <xf numFmtId="0" fontId="32" fillId="2" borderId="0" xfId="0" applyFont="1" applyFill="1" applyProtection="1"/>
    <xf numFmtId="0" fontId="2" fillId="0" borderId="51" xfId="0" applyFont="1" applyFill="1" applyBorder="1" applyProtection="1">
      <protection locked="0"/>
    </xf>
    <xf numFmtId="0" fontId="2" fillId="0" borderId="60" xfId="0" applyFont="1" applyFill="1" applyBorder="1" applyProtection="1">
      <protection locked="0"/>
    </xf>
    <xf numFmtId="49" fontId="2" fillId="2" borderId="89" xfId="0" applyNumberFormat="1" applyFont="1" applyFill="1" applyBorder="1" applyAlignment="1" applyProtection="1">
      <alignment horizontal="center" vertical="center" wrapText="1"/>
    </xf>
    <xf numFmtId="164" fontId="2" fillId="4" borderId="16" xfId="0" applyNumberFormat="1" applyFont="1" applyFill="1" applyBorder="1" applyProtection="1"/>
    <xf numFmtId="0" fontId="2" fillId="0" borderId="62" xfId="0" applyFont="1" applyFill="1" applyBorder="1" applyProtection="1">
      <protection locked="0"/>
    </xf>
    <xf numFmtId="0" fontId="2" fillId="0" borderId="86" xfId="0" applyFont="1" applyFill="1" applyBorder="1" applyProtection="1">
      <protection locked="0"/>
    </xf>
    <xf numFmtId="0" fontId="2" fillId="0" borderId="88" xfId="0" applyFont="1" applyFill="1" applyBorder="1" applyProtection="1">
      <protection locked="0"/>
    </xf>
    <xf numFmtId="0" fontId="2" fillId="0" borderId="85" xfId="0" applyFont="1" applyFill="1" applyBorder="1" applyProtection="1">
      <protection locked="0"/>
    </xf>
    <xf numFmtId="164" fontId="2" fillId="4" borderId="84" xfId="0" applyNumberFormat="1" applyFont="1" applyFill="1" applyBorder="1" applyProtection="1"/>
    <xf numFmtId="0" fontId="2" fillId="0" borderId="65" xfId="0" applyFont="1" applyFill="1" applyBorder="1" applyAlignment="1" applyProtection="1">
      <protection locked="0"/>
    </xf>
    <xf numFmtId="49" fontId="2" fillId="2" borderId="92" xfId="0" applyNumberFormat="1" applyFont="1" applyFill="1" applyBorder="1" applyAlignment="1" applyProtection="1">
      <alignment horizontal="center" vertical="center" wrapText="1"/>
    </xf>
    <xf numFmtId="0" fontId="32" fillId="2" borderId="0" xfId="0" applyFont="1" applyFill="1" applyBorder="1" applyAlignment="1" applyProtection="1">
      <alignment vertical="center" wrapText="1"/>
    </xf>
    <xf numFmtId="164" fontId="32" fillId="2" borderId="0" xfId="0" applyNumberFormat="1" applyFont="1" applyFill="1" applyBorder="1" applyProtection="1"/>
    <xf numFmtId="0" fontId="32" fillId="2" borderId="57" xfId="0" applyFont="1" applyFill="1" applyBorder="1" applyProtection="1"/>
    <xf numFmtId="0" fontId="32" fillId="2" borderId="82" xfId="0" applyFont="1" applyFill="1" applyBorder="1" applyProtection="1"/>
    <xf numFmtId="0" fontId="35" fillId="0" borderId="0" xfId="2" applyFont="1"/>
    <xf numFmtId="49" fontId="36" fillId="0" borderId="0" xfId="2" applyNumberFormat="1" applyFont="1"/>
    <xf numFmtId="49" fontId="36" fillId="0" borderId="0" xfId="2" applyNumberFormat="1" applyFont="1" applyAlignment="1">
      <alignment horizontal="centerContinuous"/>
    </xf>
    <xf numFmtId="49" fontId="36" fillId="9" borderId="0" xfId="2" applyNumberFormat="1" applyFont="1" applyFill="1"/>
    <xf numFmtId="37" fontId="37" fillId="9" borderId="0" xfId="2" applyNumberFormat="1" applyFont="1" applyFill="1"/>
    <xf numFmtId="49" fontId="36" fillId="10" borderId="0" xfId="2" applyNumberFormat="1" applyFont="1" applyFill="1"/>
    <xf numFmtId="37" fontId="37" fillId="10" borderId="0" xfId="2" applyNumberFormat="1" applyFont="1" applyFill="1"/>
    <xf numFmtId="0" fontId="35" fillId="0" borderId="93" xfId="2" applyFont="1" applyBorder="1"/>
    <xf numFmtId="0" fontId="35" fillId="0" borderId="94" xfId="2" applyFont="1" applyBorder="1"/>
    <xf numFmtId="0" fontId="35" fillId="0" borderId="94" xfId="2" applyFont="1" applyBorder="1" applyAlignment="1">
      <alignment wrapText="1"/>
    </xf>
    <xf numFmtId="0" fontId="35" fillId="0" borderId="95" xfId="2" applyFont="1" applyBorder="1"/>
    <xf numFmtId="49" fontId="36" fillId="0" borderId="96" xfId="2" applyNumberFormat="1" applyFont="1" applyBorder="1"/>
    <xf numFmtId="0" fontId="35" fillId="0" borderId="96" xfId="2" applyFont="1" applyBorder="1"/>
    <xf numFmtId="49" fontId="37" fillId="0" borderId="0" xfId="2" applyNumberFormat="1" applyFont="1"/>
    <xf numFmtId="0" fontId="35" fillId="0" borderId="99" xfId="2" applyFont="1" applyBorder="1"/>
    <xf numFmtId="0" fontId="35" fillId="0" borderId="94" xfId="2" applyFont="1" applyBorder="1" applyAlignment="1">
      <alignment horizontal="left" indent="2"/>
    </xf>
    <xf numFmtId="49" fontId="36" fillId="0" borderId="101" xfId="2" applyNumberFormat="1" applyFont="1" applyBorder="1"/>
    <xf numFmtId="49" fontId="36" fillId="11" borderId="96" xfId="2" applyNumberFormat="1" applyFont="1" applyFill="1" applyBorder="1"/>
    <xf numFmtId="49" fontId="36" fillId="12" borderId="0" xfId="2" applyNumberFormat="1" applyFont="1" applyFill="1"/>
    <xf numFmtId="0" fontId="35" fillId="0" borderId="102" xfId="2" applyFont="1" applyBorder="1" applyProtection="1"/>
    <xf numFmtId="0" fontId="35" fillId="0" borderId="103" xfId="2" applyFont="1" applyBorder="1"/>
    <xf numFmtId="49" fontId="36" fillId="12" borderId="96" xfId="2" applyNumberFormat="1" applyFont="1" applyFill="1" applyBorder="1"/>
    <xf numFmtId="0" fontId="34" fillId="9" borderId="0" xfId="2" applyFont="1" applyFill="1"/>
    <xf numFmtId="164" fontId="2" fillId="4" borderId="10" xfId="0" applyNumberFormat="1" applyFont="1" applyFill="1" applyBorder="1" applyAlignment="1" applyProtection="1">
      <alignment wrapText="1"/>
    </xf>
    <xf numFmtId="164" fontId="2" fillId="4" borderId="8" xfId="0" applyNumberFormat="1" applyFont="1" applyFill="1" applyBorder="1" applyAlignment="1" applyProtection="1">
      <alignment wrapText="1"/>
    </xf>
    <xf numFmtId="0" fontId="12" fillId="0" borderId="0" xfId="0" applyFont="1" applyFill="1"/>
    <xf numFmtId="0" fontId="12" fillId="0" borderId="0" xfId="0" applyFont="1" applyFill="1" applyBorder="1"/>
    <xf numFmtId="49" fontId="2" fillId="0" borderId="47" xfId="0" applyNumberFormat="1" applyFont="1" applyFill="1" applyBorder="1" applyAlignment="1">
      <alignment horizontal="center" vertical="center" wrapText="1"/>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28" fillId="0" borderId="0" xfId="0" applyFont="1" applyFill="1" applyBorder="1" applyAlignment="1" applyProtection="1">
      <alignment vertical="center"/>
    </xf>
    <xf numFmtId="49" fontId="2" fillId="0" borderId="47" xfId="0" applyNumberFormat="1" applyFont="1" applyFill="1" applyBorder="1" applyAlignment="1">
      <alignment horizontal="center" vertical="center" wrapText="1"/>
    </xf>
    <xf numFmtId="0" fontId="12" fillId="0" borderId="0" xfId="0" applyFont="1" applyFill="1"/>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35" fillId="0" borderId="93" xfId="2" applyFont="1" applyBorder="1" applyProtection="1">
      <protection locked="0"/>
    </xf>
    <xf numFmtId="167" fontId="35" fillId="0" borderId="93" xfId="2" applyNumberFormat="1" applyFont="1" applyBorder="1"/>
    <xf numFmtId="0" fontId="35" fillId="0" borderId="94" xfId="2" applyFont="1" applyBorder="1" applyProtection="1">
      <protection locked="0"/>
    </xf>
    <xf numFmtId="167" fontId="35" fillId="0" borderId="94" xfId="2" applyNumberFormat="1" applyFont="1" applyBorder="1"/>
    <xf numFmtId="0" fontId="35" fillId="0" borderId="95" xfId="2" applyFont="1" applyBorder="1" applyProtection="1">
      <protection locked="0"/>
    </xf>
    <xf numFmtId="167" fontId="35" fillId="0" borderId="95" xfId="2" applyNumberFormat="1" applyFont="1" applyBorder="1"/>
    <xf numFmtId="167" fontId="35" fillId="0" borderId="96" xfId="2" applyNumberFormat="1" applyFont="1" applyBorder="1"/>
    <xf numFmtId="168" fontId="37" fillId="10" borderId="0" xfId="3" applyNumberFormat="1" applyFont="1" applyFill="1"/>
    <xf numFmtId="0" fontId="35" fillId="0" borderId="97" xfId="2" applyFont="1" applyBorder="1" applyProtection="1">
      <protection locked="0"/>
    </xf>
    <xf numFmtId="0" fontId="35" fillId="0" borderId="98" xfId="2" applyFont="1" applyBorder="1" applyProtection="1">
      <protection locked="0"/>
    </xf>
    <xf numFmtId="0" fontId="35" fillId="0" borderId="47" xfId="2" applyFont="1" applyBorder="1"/>
    <xf numFmtId="167" fontId="35" fillId="0" borderId="98" xfId="2" applyNumberFormat="1" applyFont="1" applyBorder="1"/>
    <xf numFmtId="0" fontId="35" fillId="0" borderId="100" xfId="2" applyFont="1" applyBorder="1" applyProtection="1">
      <protection locked="0"/>
    </xf>
    <xf numFmtId="167" fontId="35" fillId="0" borderId="101" xfId="2" applyNumberFormat="1" applyFont="1" applyBorder="1"/>
    <xf numFmtId="167" fontId="35" fillId="11" borderId="96" xfId="2" applyNumberFormat="1" applyFont="1" applyFill="1" applyBorder="1"/>
    <xf numFmtId="168" fontId="37" fillId="0" borderId="0" xfId="3" applyNumberFormat="1" applyFont="1"/>
    <xf numFmtId="164" fontId="35" fillId="0" borderId="96" xfId="2" applyNumberFormat="1" applyFont="1" applyBorder="1" applyProtection="1">
      <protection locked="0"/>
    </xf>
    <xf numFmtId="167" fontId="35" fillId="9" borderId="96" xfId="2" applyNumberFormat="1" applyFont="1" applyFill="1" applyBorder="1"/>
    <xf numFmtId="168" fontId="37" fillId="12" borderId="0" xfId="3" applyNumberFormat="1" applyFont="1" applyFill="1"/>
    <xf numFmtId="0" fontId="35" fillId="0" borderId="18" xfId="2" applyFont="1" applyBorder="1" applyProtection="1"/>
    <xf numFmtId="167" fontId="35" fillId="0" borderId="97" xfId="2" applyNumberFormat="1" applyFont="1" applyBorder="1" applyProtection="1"/>
    <xf numFmtId="0" fontId="35" fillId="0" borderId="103" xfId="2" applyFont="1" applyBorder="1" applyProtection="1">
      <protection locked="0"/>
    </xf>
    <xf numFmtId="167" fontId="35" fillId="0" borderId="103" xfId="2" applyNumberFormat="1" applyFont="1" applyBorder="1"/>
    <xf numFmtId="167" fontId="35" fillId="12" borderId="96" xfId="2" applyNumberFormat="1" applyFont="1" applyFill="1" applyBorder="1"/>
    <xf numFmtId="167" fontId="34" fillId="9" borderId="96" xfId="2" applyNumberFormat="1" applyFont="1" applyFill="1" applyBorder="1"/>
    <xf numFmtId="49" fontId="2" fillId="2" borderId="0" xfId="0" applyNumberFormat="1" applyFont="1" applyFill="1" applyBorder="1" applyAlignment="1" applyProtection="1">
      <alignment horizontal="center" vertical="center" wrapText="1"/>
    </xf>
    <xf numFmtId="0" fontId="2" fillId="0" borderId="0" xfId="0" applyFont="1" applyFill="1" applyBorder="1" applyAlignment="1" applyProtection="1"/>
    <xf numFmtId="49" fontId="2" fillId="2" borderId="34" xfId="0" applyNumberFormat="1" applyFont="1" applyFill="1" applyBorder="1" applyAlignment="1" applyProtection="1">
      <alignment horizontal="center" vertical="center" wrapText="1"/>
    </xf>
    <xf numFmtId="0" fontId="2" fillId="2" borderId="34" xfId="0" applyFont="1" applyFill="1" applyBorder="1" applyAlignment="1" applyProtection="1">
      <alignment vertical="center" wrapText="1"/>
    </xf>
    <xf numFmtId="0" fontId="2" fillId="0" borderId="34" xfId="0" applyFont="1" applyFill="1" applyBorder="1" applyAlignment="1" applyProtection="1"/>
    <xf numFmtId="166" fontId="2" fillId="0" borderId="0" xfId="0" applyNumberFormat="1" applyFont="1" applyFill="1" applyBorder="1" applyAlignment="1" applyProtection="1"/>
    <xf numFmtId="0" fontId="2" fillId="2" borderId="45" xfId="0" applyFont="1" applyFill="1" applyBorder="1" applyProtection="1"/>
    <xf numFmtId="0"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vertical="center" wrapText="1"/>
    </xf>
    <xf numFmtId="165" fontId="2" fillId="4" borderId="0" xfId="0" applyNumberFormat="1" applyFont="1" applyFill="1" applyBorder="1" applyProtection="1"/>
    <xf numFmtId="164" fontId="2" fillId="4" borderId="0" xfId="0" applyNumberFormat="1" applyFont="1" applyFill="1" applyBorder="1" applyProtection="1"/>
    <xf numFmtId="165" fontId="2" fillId="0" borderId="57" xfId="0" applyNumberFormat="1" applyFont="1" applyFill="1" applyBorder="1" applyProtection="1"/>
    <xf numFmtId="165" fontId="2" fillId="0" borderId="82" xfId="0" applyNumberFormat="1" applyFont="1" applyFill="1" applyBorder="1" applyProtection="1"/>
    <xf numFmtId="165" fontId="2" fillId="0" borderId="53" xfId="0" applyNumberFormat="1" applyFont="1" applyFill="1" applyBorder="1" applyProtection="1"/>
    <xf numFmtId="165" fontId="2" fillId="0" borderId="78" xfId="0" applyNumberFormat="1" applyFont="1" applyFill="1" applyBorder="1" applyProtection="1"/>
    <xf numFmtId="165" fontId="2" fillId="2" borderId="47" xfId="0" applyNumberFormat="1" applyFont="1" applyFill="1" applyBorder="1" applyProtection="1"/>
    <xf numFmtId="165" fontId="2" fillId="4" borderId="47" xfId="0" applyNumberFormat="1" applyFont="1" applyFill="1" applyBorder="1" applyProtection="1"/>
    <xf numFmtId="165" fontId="2" fillId="0" borderId="53" xfId="0" applyNumberFormat="1" applyFont="1" applyFill="1" applyBorder="1" applyProtection="1">
      <protection locked="0"/>
    </xf>
    <xf numFmtId="165" fontId="2" fillId="0" borderId="78" xfId="0" applyNumberFormat="1" applyFont="1" applyFill="1" applyBorder="1" applyProtection="1">
      <protection locked="0"/>
    </xf>
    <xf numFmtId="0" fontId="2" fillId="2" borderId="47" xfId="0" applyNumberFormat="1" applyFont="1" applyFill="1" applyBorder="1" applyAlignment="1" applyProtection="1">
      <alignment horizontal="left" vertical="center" wrapText="1"/>
    </xf>
    <xf numFmtId="0" fontId="2" fillId="2" borderId="104" xfId="0" applyNumberFormat="1" applyFont="1" applyFill="1" applyBorder="1" applyAlignment="1" applyProtection="1">
      <alignment horizontal="center" vertical="center" wrapText="1"/>
    </xf>
    <xf numFmtId="164" fontId="2" fillId="4" borderId="24" xfId="0" applyNumberFormat="1" applyFont="1" applyFill="1" applyBorder="1" applyProtection="1"/>
    <xf numFmtId="164" fontId="2" fillId="2" borderId="45" xfId="0" applyNumberFormat="1" applyFont="1" applyFill="1" applyBorder="1" applyProtection="1"/>
    <xf numFmtId="0" fontId="2" fillId="2" borderId="106" xfId="0" applyFont="1" applyFill="1" applyBorder="1" applyProtection="1"/>
    <xf numFmtId="0" fontId="2" fillId="2" borderId="107" xfId="0" applyFont="1" applyFill="1" applyBorder="1" applyProtection="1"/>
    <xf numFmtId="0" fontId="2" fillId="0" borderId="108" xfId="0" applyFont="1" applyFill="1" applyBorder="1" applyProtection="1"/>
    <xf numFmtId="164" fontId="2" fillId="4" borderId="18" xfId="0" applyNumberFormat="1" applyFont="1" applyFill="1" applyBorder="1" applyProtection="1"/>
    <xf numFmtId="165" fontId="2" fillId="0" borderId="56" xfId="0" applyNumberFormat="1" applyFont="1" applyFill="1" applyBorder="1" applyProtection="1"/>
    <xf numFmtId="165" fontId="2" fillId="0" borderId="81" xfId="0" applyNumberFormat="1" applyFont="1" applyFill="1" applyBorder="1" applyProtection="1"/>
    <xf numFmtId="165" fontId="2" fillId="2" borderId="18" xfId="0" applyNumberFormat="1" applyFont="1" applyFill="1" applyBorder="1" applyProtection="1"/>
    <xf numFmtId="165" fontId="2" fillId="4" borderId="4" xfId="0" applyNumberFormat="1" applyFont="1" applyFill="1" applyBorder="1" applyProtection="1"/>
    <xf numFmtId="49"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2" fillId="0" borderId="26" xfId="0" applyFont="1" applyFill="1" applyBorder="1"/>
    <xf numFmtId="165" fontId="2" fillId="0" borderId="6" xfId="0" applyNumberFormat="1" applyFont="1" applyFill="1" applyBorder="1" applyAlignment="1" applyProtection="1"/>
    <xf numFmtId="0" fontId="2" fillId="0" borderId="53" xfId="0" applyNumberFormat="1" applyFont="1" applyFill="1" applyBorder="1" applyProtection="1">
      <protection locked="0"/>
    </xf>
    <xf numFmtId="0" fontId="2" fillId="0" borderId="78" xfId="0" applyNumberFormat="1" applyFont="1" applyFill="1" applyBorder="1" applyProtection="1">
      <protection locked="0"/>
    </xf>
    <xf numFmtId="0" fontId="2" fillId="2" borderId="47" xfId="0" applyNumberFormat="1" applyFont="1" applyFill="1" applyBorder="1" applyProtection="1"/>
    <xf numFmtId="0" fontId="2" fillId="0" borderId="5" xfId="0" applyNumberFormat="1" applyFont="1" applyFill="1" applyBorder="1" applyAlignment="1" applyProtection="1">
      <protection locked="0"/>
    </xf>
    <xf numFmtId="42" fontId="2" fillId="0" borderId="5" xfId="0" applyNumberFormat="1" applyFont="1" applyFill="1" applyBorder="1" applyAlignment="1" applyProtection="1">
      <protection locked="0"/>
    </xf>
    <xf numFmtId="42" fontId="2" fillId="0" borderId="6" xfId="0" applyNumberFormat="1" applyFont="1" applyFill="1" applyBorder="1" applyAlignment="1" applyProtection="1">
      <protection locked="0"/>
    </xf>
    <xf numFmtId="42" fontId="2" fillId="0" borderId="9" xfId="0" applyNumberFormat="1" applyFont="1" applyFill="1" applyBorder="1" applyAlignment="1" applyProtection="1">
      <protection locked="0"/>
    </xf>
    <xf numFmtId="42" fontId="2" fillId="0" borderId="27" xfId="0" applyNumberFormat="1" applyFont="1" applyFill="1" applyBorder="1" applyAlignment="1" applyProtection="1">
      <protection locked="0"/>
    </xf>
    <xf numFmtId="49" fontId="2" fillId="0" borderId="2" xfId="0" applyNumberFormat="1" applyFont="1" applyFill="1" applyBorder="1" applyAlignment="1">
      <alignment horizontal="center" vertical="center" wrapText="1"/>
    </xf>
    <xf numFmtId="42" fontId="2" fillId="0" borderId="90" xfId="0" applyNumberFormat="1" applyFont="1" applyFill="1" applyBorder="1" applyAlignment="1" applyProtection="1">
      <protection locked="0"/>
    </xf>
    <xf numFmtId="42" fontId="2" fillId="0" borderId="38" xfId="0" applyNumberFormat="1" applyFont="1" applyFill="1" applyBorder="1" applyAlignment="1" applyProtection="1">
      <protection locked="0"/>
    </xf>
    <xf numFmtId="49" fontId="2" fillId="2" borderId="104" xfId="0" applyNumberFormat="1" applyFont="1" applyFill="1" applyBorder="1" applyAlignment="1" applyProtection="1">
      <alignment horizontal="center" vertical="center" wrapText="1"/>
    </xf>
    <xf numFmtId="42" fontId="2" fillId="0" borderId="104" xfId="0" applyNumberFormat="1" applyFont="1" applyFill="1" applyBorder="1" applyAlignment="1" applyProtection="1">
      <protection locked="0"/>
    </xf>
    <xf numFmtId="166" fontId="2" fillId="0" borderId="24" xfId="0" applyNumberFormat="1" applyFont="1" applyFill="1" applyBorder="1" applyAlignment="1" applyProtection="1"/>
    <xf numFmtId="165" fontId="2" fillId="4" borderId="14" xfId="0" applyNumberFormat="1" applyFont="1" applyFill="1" applyBorder="1" applyProtection="1"/>
    <xf numFmtId="165" fontId="2" fillId="2" borderId="32" xfId="0" applyNumberFormat="1" applyFont="1" applyFill="1" applyBorder="1" applyProtection="1"/>
    <xf numFmtId="42" fontId="2" fillId="0" borderId="13" xfId="0" applyNumberFormat="1" applyFont="1" applyFill="1" applyBorder="1" applyAlignment="1" applyProtection="1">
      <protection locked="0"/>
    </xf>
    <xf numFmtId="164" fontId="2" fillId="4" borderId="109" xfId="0" applyNumberFormat="1" applyFont="1" applyFill="1" applyBorder="1" applyProtection="1"/>
    <xf numFmtId="164" fontId="2" fillId="4" borderId="13" xfId="0" applyNumberFormat="1" applyFont="1" applyFill="1" applyBorder="1" applyProtection="1"/>
    <xf numFmtId="164" fontId="2" fillId="4" borderId="110" xfId="0" applyNumberFormat="1" applyFont="1" applyFill="1" applyBorder="1" applyProtection="1"/>
    <xf numFmtId="164" fontId="2" fillId="4" borderId="43" xfId="0" applyNumberFormat="1" applyFont="1" applyFill="1" applyBorder="1" applyProtection="1"/>
    <xf numFmtId="164" fontId="2" fillId="4" borderId="46" xfId="0" applyNumberFormat="1" applyFont="1" applyFill="1" applyBorder="1" applyProtection="1"/>
    <xf numFmtId="164" fontId="2" fillId="4" borderId="111" xfId="0" applyNumberFormat="1" applyFont="1" applyFill="1" applyBorder="1" applyProtection="1"/>
    <xf numFmtId="164" fontId="2" fillId="4" borderId="112" xfId="0" applyNumberFormat="1" applyFont="1" applyFill="1" applyBorder="1" applyProtection="1"/>
    <xf numFmtId="164" fontId="2" fillId="4" borderId="44" xfId="0" applyNumberFormat="1" applyFont="1" applyFill="1" applyBorder="1" applyProtection="1"/>
    <xf numFmtId="165" fontId="2" fillId="4" borderId="43" xfId="0" applyNumberFormat="1" applyFont="1" applyFill="1" applyBorder="1" applyProtection="1"/>
    <xf numFmtId="165" fontId="2" fillId="4" borderId="44" xfId="0" applyNumberFormat="1" applyFont="1" applyFill="1" applyBorder="1" applyProtection="1"/>
    <xf numFmtId="164" fontId="2" fillId="4" borderId="113" xfId="0" applyNumberFormat="1" applyFont="1" applyFill="1" applyBorder="1" applyProtection="1"/>
    <xf numFmtId="0" fontId="2" fillId="2" borderId="13" xfId="0" applyNumberFormat="1" applyFont="1" applyFill="1" applyBorder="1" applyAlignment="1" applyProtection="1">
      <alignment horizontal="center" vertical="center" wrapText="1"/>
    </xf>
    <xf numFmtId="165" fontId="2" fillId="4" borderId="112" xfId="0" applyNumberFormat="1" applyFont="1" applyFill="1" applyBorder="1" applyProtection="1"/>
    <xf numFmtId="164" fontId="2" fillId="4" borderId="114" xfId="0" applyNumberFormat="1" applyFont="1" applyFill="1" applyBorder="1" applyProtection="1"/>
    <xf numFmtId="164" fontId="2" fillId="4" borderId="73" xfId="0" applyNumberFormat="1" applyFont="1" applyFill="1" applyBorder="1" applyProtection="1"/>
    <xf numFmtId="3" fontId="35" fillId="0" borderId="94" xfId="2" applyNumberFormat="1" applyFont="1" applyBorder="1" applyProtection="1">
      <protection locked="0"/>
    </xf>
    <xf numFmtId="0" fontId="20" fillId="0" borderId="0" xfId="0" applyFont="1" applyBorder="1" applyAlignment="1">
      <alignment horizontal="center" vertical="top" wrapText="1"/>
    </xf>
    <xf numFmtId="0" fontId="7" fillId="0" borderId="26" xfId="0" applyFont="1" applyFill="1" applyBorder="1" applyAlignment="1" applyProtection="1">
      <alignment horizontal="center" wrapText="1"/>
    </xf>
    <xf numFmtId="0" fontId="0"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49" fontId="3" fillId="0" borderId="0" xfId="0" applyNumberFormat="1" applyFont="1" applyFill="1" applyAlignment="1" applyProtection="1">
      <alignment vertical="center"/>
    </xf>
    <xf numFmtId="0" fontId="3" fillId="0" borderId="0" xfId="0" applyFont="1" applyFill="1" applyAlignment="1" applyProtection="1">
      <alignment horizontal="center" vertical="center"/>
    </xf>
    <xf numFmtId="0" fontId="0" fillId="14" borderId="0" xfId="0" applyFont="1" applyFill="1" applyBorder="1" applyAlignment="1" applyProtection="1">
      <alignment horizontal="left" vertical="center" wrapText="1"/>
    </xf>
    <xf numFmtId="0" fontId="0" fillId="14" borderId="0" xfId="0" applyFont="1" applyFill="1" applyBorder="1" applyAlignment="1" applyProtection="1">
      <alignment horizontal="left" vertical="center"/>
    </xf>
    <xf numFmtId="0" fontId="16" fillId="0" borderId="72" xfId="0" applyFont="1" applyBorder="1" applyAlignment="1" applyProtection="1">
      <alignment horizontal="left" wrapText="1"/>
    </xf>
    <xf numFmtId="0" fontId="16" fillId="0" borderId="73" xfId="0" applyFont="1" applyBorder="1" applyAlignment="1" applyProtection="1">
      <alignment horizontal="left" wrapText="1"/>
    </xf>
    <xf numFmtId="0" fontId="14" fillId="0" borderId="70" xfId="0" applyFont="1" applyBorder="1" applyAlignment="1" applyProtection="1">
      <alignment vertical="top" wrapText="1"/>
    </xf>
    <xf numFmtId="0" fontId="14" fillId="0" borderId="24" xfId="0" applyFont="1" applyBorder="1" applyAlignment="1" applyProtection="1">
      <alignment vertical="top" wrapText="1"/>
    </xf>
    <xf numFmtId="0" fontId="14" fillId="0" borderId="71" xfId="0" applyFont="1" applyBorder="1" applyAlignment="1" applyProtection="1">
      <alignment vertical="top" wrapText="1"/>
    </xf>
    <xf numFmtId="0" fontId="0" fillId="0" borderId="0" xfId="0" applyBorder="1" applyAlignment="1" applyProtection="1">
      <alignment horizontal="left" vertical="top" wrapText="1"/>
    </xf>
    <xf numFmtId="0" fontId="0" fillId="0" borderId="73" xfId="0" applyBorder="1" applyAlignment="1" applyProtection="1">
      <alignment horizontal="left" vertical="top" wrapText="1"/>
    </xf>
    <xf numFmtId="0" fontId="27" fillId="13" borderId="0" xfId="0" applyFont="1" applyFill="1" applyBorder="1" applyAlignment="1" applyProtection="1"/>
    <xf numFmtId="0" fontId="0" fillId="0" borderId="0" xfId="0" applyFill="1" applyBorder="1" applyAlignment="1" applyProtection="1">
      <alignment horizontal="left" vertical="top" wrapText="1"/>
    </xf>
    <xf numFmtId="0" fontId="0" fillId="0" borderId="73" xfId="0" applyFill="1" applyBorder="1" applyAlignment="1" applyProtection="1">
      <alignment horizontal="left" vertical="top" wrapText="1"/>
    </xf>
    <xf numFmtId="0" fontId="0" fillId="5" borderId="0" xfId="0" applyFill="1" applyBorder="1" applyAlignment="1" applyProtection="1">
      <alignment vertical="center"/>
    </xf>
    <xf numFmtId="0" fontId="0" fillId="0" borderId="26" xfId="0" applyBorder="1" applyAlignment="1" applyProtection="1">
      <alignment vertical="top" wrapText="1"/>
    </xf>
    <xf numFmtId="0" fontId="0" fillId="0" borderId="75" xfId="0" applyBorder="1" applyAlignment="1" applyProtection="1">
      <alignment vertical="top" wrapText="1"/>
    </xf>
    <xf numFmtId="0" fontId="0" fillId="5" borderId="0" xfId="0" applyFill="1" applyBorder="1" applyAlignment="1" applyProtection="1"/>
    <xf numFmtId="0" fontId="0" fillId="0" borderId="70" xfId="0" applyBorder="1" applyAlignment="1" applyProtection="1">
      <alignment wrapText="1"/>
    </xf>
    <xf numFmtId="0" fontId="0" fillId="0" borderId="24" xfId="0" applyBorder="1" applyAlignment="1" applyProtection="1">
      <alignment wrapText="1"/>
    </xf>
    <xf numFmtId="0" fontId="0" fillId="0" borderId="71" xfId="0" applyBorder="1" applyAlignment="1" applyProtection="1">
      <alignment wrapText="1"/>
    </xf>
    <xf numFmtId="0" fontId="16" fillId="0" borderId="70"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16" fillId="0" borderId="72" xfId="0" applyFont="1" applyBorder="1" applyAlignment="1" applyProtection="1">
      <alignment horizontal="center" vertical="center" wrapText="1"/>
    </xf>
    <xf numFmtId="0" fontId="16" fillId="0" borderId="73" xfId="0" applyFont="1" applyBorder="1" applyAlignment="1" applyProtection="1">
      <alignment horizontal="center" vertical="center" wrapText="1"/>
    </xf>
    <xf numFmtId="0" fontId="4" fillId="0" borderId="0" xfId="1" applyFont="1" applyFill="1" applyBorder="1" applyAlignment="1" applyProtection="1">
      <alignment horizontal="left" vertical="center" wrapText="1"/>
    </xf>
    <xf numFmtId="0" fontId="0" fillId="0" borderId="0" xfId="0" applyFont="1" applyFill="1" applyBorder="1" applyAlignment="1" applyProtection="1">
      <alignment horizontal="left" wrapText="1"/>
    </xf>
    <xf numFmtId="0" fontId="27" fillId="13" borderId="0" xfId="0" applyFont="1" applyFill="1" applyBorder="1" applyAlignment="1" applyProtection="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4" xfId="0" applyFont="1" applyFill="1" applyBorder="1" applyAlignment="1">
      <alignment vertical="center" wrapText="1"/>
    </xf>
    <xf numFmtId="0" fontId="3" fillId="0" borderId="34" xfId="0" applyFont="1" applyFill="1" applyBorder="1" applyAlignment="1">
      <alignment vertical="center"/>
    </xf>
    <xf numFmtId="0" fontId="2" fillId="0" borderId="45" xfId="0" applyFont="1" applyFill="1" applyBorder="1" applyAlignment="1">
      <alignment vertical="center" wrapText="1"/>
    </xf>
    <xf numFmtId="0" fontId="2" fillId="0" borderId="47" xfId="0" applyFont="1" applyFill="1" applyBorder="1" applyAlignment="1">
      <alignment vertical="center" wrapText="1"/>
    </xf>
    <xf numFmtId="0" fontId="13" fillId="0" borderId="26" xfId="0" applyFont="1" applyFill="1" applyBorder="1" applyAlignment="1">
      <alignment horizontal="center" vertical="center" wrapText="1"/>
    </xf>
    <xf numFmtId="0" fontId="12" fillId="0" borderId="0" xfId="0" applyFont="1" applyFill="1" applyBorder="1"/>
    <xf numFmtId="0" fontId="2" fillId="0" borderId="2" xfId="0" applyFont="1" applyFill="1" applyBorder="1" applyAlignment="1">
      <alignment vertical="center" wrapText="1"/>
    </xf>
    <xf numFmtId="49" fontId="2" fillId="0" borderId="47" xfId="0" applyNumberFormat="1" applyFont="1" applyFill="1" applyBorder="1" applyAlignment="1">
      <alignment horizontal="center" vertical="center" wrapText="1"/>
    </xf>
    <xf numFmtId="0" fontId="12" fillId="0" borderId="0" xfId="0" applyFont="1" applyFill="1"/>
    <xf numFmtId="0" fontId="29"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vertical="center" wrapText="1"/>
    </xf>
    <xf numFmtId="0" fontId="3" fillId="0" borderId="26" xfId="0" applyFont="1" applyFill="1" applyBorder="1" applyAlignment="1">
      <alignment vertical="center"/>
    </xf>
    <xf numFmtId="0" fontId="2" fillId="0" borderId="18" xfId="0" applyFont="1" applyFill="1" applyBorder="1" applyAlignment="1">
      <alignment vertical="center" wrapText="1"/>
    </xf>
    <xf numFmtId="0" fontId="2" fillId="0" borderId="0" xfId="0" applyFont="1" applyFill="1" applyBorder="1" applyAlignment="1" applyProtection="1">
      <alignment horizontal="left" wrapText="1"/>
    </xf>
    <xf numFmtId="0" fontId="9" fillId="0" borderId="0" xfId="1" applyFont="1" applyFill="1" applyBorder="1" applyAlignment="1" applyProtection="1">
      <alignment horizontal="left" vertical="center" wrapText="1"/>
    </xf>
    <xf numFmtId="0" fontId="3" fillId="0" borderId="26" xfId="0" applyFont="1" applyFill="1" applyBorder="1" applyAlignment="1" applyProtection="1">
      <alignment horizontal="center" vertical="center" wrapText="1"/>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22" fillId="0" borderId="18" xfId="0" applyFont="1" applyFill="1" applyBorder="1" applyAlignment="1">
      <alignment vertical="center" wrapText="1"/>
    </xf>
    <xf numFmtId="0" fontId="11" fillId="0" borderId="18" xfId="0" applyFont="1" applyFill="1" applyBorder="1" applyAlignment="1">
      <alignment vertical="center" wrapText="1"/>
    </xf>
    <xf numFmtId="0" fontId="11" fillId="0" borderId="47" xfId="0" applyFont="1" applyFill="1" applyBorder="1" applyAlignment="1">
      <alignment vertical="center" wrapText="1"/>
    </xf>
    <xf numFmtId="0" fontId="21" fillId="0" borderId="47" xfId="0" applyFont="1" applyFill="1" applyBorder="1" applyAlignment="1">
      <alignment vertical="center" wrapText="1"/>
    </xf>
    <xf numFmtId="0" fontId="21" fillId="0" borderId="32" xfId="0" applyFont="1" applyFill="1" applyBorder="1" applyAlignment="1">
      <alignment horizontal="left" vertical="center" wrapText="1"/>
    </xf>
    <xf numFmtId="0" fontId="2" fillId="0" borderId="32" xfId="0" applyFont="1" applyFill="1" applyBorder="1" applyAlignment="1">
      <alignment horizontal="left" vertical="center" wrapText="1"/>
    </xf>
    <xf numFmtId="49" fontId="3" fillId="0" borderId="34" xfId="0" applyNumberFormat="1" applyFont="1" applyFill="1" applyBorder="1" applyAlignment="1">
      <alignment horizontal="left" vertical="center" wrapText="1"/>
    </xf>
    <xf numFmtId="49" fontId="2" fillId="0" borderId="45" xfId="0" applyNumberFormat="1" applyFont="1" applyFill="1" applyBorder="1" applyAlignment="1">
      <alignment horizontal="left" vertical="center" wrapText="1"/>
    </xf>
    <xf numFmtId="49" fontId="2" fillId="0" borderId="47"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0" fontId="21" fillId="0" borderId="47" xfId="0" applyFont="1" applyFill="1" applyBorder="1" applyAlignment="1">
      <alignment horizontal="left" vertical="center" wrapText="1"/>
    </xf>
    <xf numFmtId="0" fontId="2" fillId="0" borderId="47" xfId="0" applyFont="1" applyFill="1" applyBorder="1" applyAlignment="1">
      <alignment horizontal="left" vertical="center" wrapText="1"/>
    </xf>
    <xf numFmtId="49" fontId="3" fillId="0" borderId="24" xfId="0" applyNumberFormat="1" applyFont="1" applyFill="1" applyBorder="1" applyAlignment="1">
      <alignment horizontal="center" vertical="center" wrapText="1"/>
    </xf>
    <xf numFmtId="0" fontId="3" fillId="0" borderId="34" xfId="0" applyFont="1" applyFill="1" applyBorder="1" applyAlignment="1">
      <alignment vertical="top" wrapText="1"/>
    </xf>
    <xf numFmtId="0" fontId="2" fillId="0" borderId="32" xfId="0" applyFont="1" applyFill="1" applyBorder="1" applyAlignment="1">
      <alignment vertical="center" wrapText="1"/>
    </xf>
    <xf numFmtId="0" fontId="12" fillId="0" borderId="24" xfId="0" applyFont="1" applyFill="1" applyBorder="1" applyAlignment="1" applyProtection="1">
      <alignment vertical="center" wrapText="1"/>
    </xf>
    <xf numFmtId="0" fontId="8" fillId="0" borderId="0" xfId="0" applyFont="1" applyFill="1" applyAlignment="1">
      <alignment horizontal="center" vertical="center" wrapText="1"/>
    </xf>
    <xf numFmtId="0" fontId="28" fillId="0" borderId="0" xfId="0" applyFont="1" applyFill="1" applyBorder="1" applyAlignment="1" applyProtection="1">
      <alignment vertical="center"/>
    </xf>
    <xf numFmtId="0" fontId="18" fillId="0" borderId="0" xfId="0" applyFont="1" applyBorder="1" applyAlignment="1">
      <alignment vertical="top" wrapText="1"/>
    </xf>
    <xf numFmtId="0" fontId="9" fillId="0" borderId="0" xfId="1" applyFont="1" applyBorder="1" applyAlignment="1">
      <alignment vertical="top"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0" fontId="2" fillId="2" borderId="5"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7" xfId="0" applyFont="1" applyFill="1" applyBorder="1" applyAlignment="1" applyProtection="1">
      <alignment vertical="center" wrapText="1"/>
    </xf>
    <xf numFmtId="0" fontId="2" fillId="2" borderId="36" xfId="0" applyFont="1" applyFill="1" applyBorder="1" applyAlignment="1" applyProtection="1">
      <alignment vertical="center" wrapText="1"/>
    </xf>
    <xf numFmtId="0" fontId="2" fillId="2" borderId="37"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20"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44" xfId="0" applyFont="1" applyFill="1" applyBorder="1" applyAlignment="1" applyProtection="1">
      <alignment vertical="center" wrapText="1"/>
    </xf>
    <xf numFmtId="0" fontId="2" fillId="0" borderId="9" xfId="0" applyFont="1" applyFill="1" applyBorder="1" applyAlignment="1" applyProtection="1">
      <alignment vertical="top" shrinkToFit="1"/>
      <protection locked="0"/>
    </xf>
    <xf numFmtId="0" fontId="2" fillId="0" borderId="10" xfId="0" applyFont="1" applyFill="1" applyBorder="1" applyAlignment="1" applyProtection="1">
      <alignment vertical="top" shrinkToFit="1"/>
      <protection locked="0"/>
    </xf>
    <xf numFmtId="0" fontId="2" fillId="0" borderId="11" xfId="0" applyFont="1" applyFill="1" applyBorder="1" applyAlignment="1" applyProtection="1">
      <alignment vertical="top" shrinkToFit="1"/>
      <protection locked="0"/>
    </xf>
    <xf numFmtId="0" fontId="2" fillId="0" borderId="30" xfId="0" applyFont="1" applyFill="1" applyBorder="1" applyAlignment="1" applyProtection="1">
      <alignment vertical="top" shrinkToFit="1"/>
      <protection locked="0"/>
    </xf>
    <xf numFmtId="0" fontId="2" fillId="0" borderId="47" xfId="0" applyFont="1" applyFill="1" applyBorder="1" applyAlignment="1" applyProtection="1">
      <alignment vertical="top" shrinkToFit="1"/>
      <protection locked="0"/>
    </xf>
    <xf numFmtId="0" fontId="2" fillId="0" borderId="31" xfId="0" applyFont="1" applyFill="1" applyBorder="1" applyAlignment="1" applyProtection="1">
      <alignment vertical="top" shrinkToFit="1"/>
      <protection locked="0"/>
    </xf>
    <xf numFmtId="0" fontId="2" fillId="2" borderId="4" xfId="0" applyFont="1" applyFill="1" applyBorder="1" applyAlignment="1" applyProtection="1">
      <alignment vertical="center" wrapText="1"/>
    </xf>
    <xf numFmtId="0" fontId="2" fillId="2" borderId="43" xfId="0" applyFont="1" applyFill="1" applyBorder="1" applyAlignment="1" applyProtection="1">
      <alignment vertical="center" wrapText="1"/>
    </xf>
    <xf numFmtId="49" fontId="1" fillId="2" borderId="0" xfId="0" applyNumberFormat="1" applyFont="1" applyFill="1" applyAlignment="1" applyProtection="1">
      <alignment vertical="center"/>
    </xf>
    <xf numFmtId="0" fontId="2" fillId="2" borderId="15" xfId="0"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2" borderId="46" xfId="0" applyFont="1" applyFill="1" applyBorder="1" applyAlignment="1" applyProtection="1">
      <alignment vertical="center" wrapText="1"/>
    </xf>
    <xf numFmtId="0" fontId="2" fillId="2" borderId="38" xfId="0" applyFont="1" applyFill="1" applyBorder="1" applyAlignment="1" applyProtection="1">
      <alignment horizontal="left" vertical="center" wrapText="1"/>
    </xf>
    <xf numFmtId="0" fontId="2" fillId="2" borderId="29" xfId="0" applyFont="1" applyFill="1" applyBorder="1" applyAlignment="1" applyProtection="1">
      <alignment horizontal="left" vertical="center" wrapText="1"/>
    </xf>
    <xf numFmtId="0" fontId="2" fillId="2" borderId="36"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0" borderId="9" xfId="0" applyFont="1" applyFill="1" applyBorder="1" applyAlignment="1" applyProtection="1">
      <alignment horizontal="left" vertical="top" shrinkToFit="1"/>
      <protection locked="0"/>
    </xf>
    <xf numFmtId="0" fontId="2" fillId="0" borderId="10" xfId="0" applyFont="1" applyFill="1" applyBorder="1" applyAlignment="1" applyProtection="1">
      <alignment horizontal="left" vertical="top" shrinkToFit="1"/>
      <protection locked="0"/>
    </xf>
    <xf numFmtId="0" fontId="2" fillId="0" borderId="11" xfId="0" applyFont="1" applyFill="1" applyBorder="1" applyAlignment="1" applyProtection="1">
      <alignment horizontal="left" vertical="top" shrinkToFit="1"/>
      <protection locked="0"/>
    </xf>
    <xf numFmtId="0" fontId="2" fillId="0" borderId="9" xfId="0" applyFont="1" applyFill="1" applyBorder="1" applyAlignment="1" applyProtection="1">
      <alignment vertical="center" shrinkToFit="1"/>
      <protection locked="0"/>
    </xf>
    <xf numFmtId="0" fontId="2" fillId="0" borderId="1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3" fillId="2" borderId="23" xfId="0" applyFont="1" applyFill="1" applyBorder="1" applyAlignment="1" applyProtection="1">
      <alignment vertical="center" wrapText="1"/>
    </xf>
    <xf numFmtId="0" fontId="2" fillId="2" borderId="104" xfId="0" applyFont="1" applyFill="1" applyBorder="1" applyAlignment="1" applyProtection="1">
      <alignment vertical="center" wrapText="1"/>
    </xf>
    <xf numFmtId="49" fontId="3" fillId="2" borderId="24" xfId="0" applyNumberFormat="1" applyFont="1" applyFill="1" applyBorder="1" applyAlignment="1" applyProtection="1">
      <alignment horizontal="left" vertical="center" wrapText="1"/>
    </xf>
    <xf numFmtId="0" fontId="2"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13"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2" borderId="31"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0" xfId="0" applyFont="1" applyFill="1" applyBorder="1" applyAlignment="1" applyProtection="1">
      <alignment horizontal="left" wrapText="1"/>
    </xf>
    <xf numFmtId="0" fontId="9" fillId="2" borderId="0" xfId="1" applyFont="1" applyFill="1" applyBorder="1" applyAlignment="1" applyProtection="1">
      <alignment horizontal="left" vertical="center" wrapText="1"/>
    </xf>
    <xf numFmtId="0" fontId="2" fillId="2" borderId="24" xfId="0" applyFont="1" applyFill="1" applyBorder="1" applyAlignment="1" applyProtection="1">
      <alignment horizontal="center"/>
    </xf>
    <xf numFmtId="0" fontId="2" fillId="2" borderId="0" xfId="0" applyFont="1" applyFill="1" applyBorder="1" applyAlignment="1" applyProtection="1">
      <alignment horizontal="center"/>
    </xf>
    <xf numFmtId="0" fontId="2" fillId="0" borderId="26" xfId="0" applyFont="1" applyFill="1" applyBorder="1" applyAlignment="1" applyProtection="1">
      <alignment horizontal="center" shrinkToFit="1"/>
      <protection locked="0"/>
    </xf>
    <xf numFmtId="0" fontId="2" fillId="0" borderId="26" xfId="0" applyFont="1" applyFill="1" applyBorder="1" applyAlignment="1" applyProtection="1">
      <alignment horizontal="center"/>
    </xf>
    <xf numFmtId="0" fontId="3" fillId="2" borderId="0"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24" xfId="0" applyFont="1" applyFill="1" applyBorder="1" applyAlignment="1" applyProtection="1">
      <alignment vertical="center"/>
    </xf>
    <xf numFmtId="0" fontId="2" fillId="2" borderId="21" xfId="0" applyFont="1" applyFill="1" applyBorder="1" applyAlignment="1" applyProtection="1">
      <alignment vertical="center" wrapText="1"/>
    </xf>
    <xf numFmtId="0" fontId="3" fillId="2" borderId="16" xfId="0" applyFont="1" applyFill="1" applyBorder="1" applyAlignment="1" applyProtection="1">
      <alignment vertical="center"/>
    </xf>
    <xf numFmtId="0" fontId="3" fillId="2" borderId="12" xfId="0" applyFont="1" applyFill="1" applyBorder="1" applyAlignment="1" applyProtection="1">
      <alignment vertical="center"/>
    </xf>
    <xf numFmtId="0" fontId="2" fillId="2" borderId="3" xfId="0" applyFont="1" applyFill="1" applyBorder="1" applyAlignment="1" applyProtection="1">
      <alignment vertical="center" wrapText="1"/>
    </xf>
    <xf numFmtId="0" fontId="32" fillId="2" borderId="0" xfId="0" applyFont="1" applyFill="1" applyAlignment="1" applyProtection="1">
      <alignment horizontal="center" vertical="center" wrapText="1"/>
    </xf>
    <xf numFmtId="0" fontId="3" fillId="2" borderId="0" xfId="0" applyFont="1" applyFill="1" applyAlignment="1" applyProtection="1">
      <alignment horizontal="center" vertical="center"/>
    </xf>
    <xf numFmtId="49" fontId="2" fillId="2" borderId="9" xfId="0" applyNumberFormat="1" applyFont="1" applyFill="1" applyBorder="1" applyAlignment="1" applyProtection="1">
      <alignment vertical="center" wrapText="1"/>
    </xf>
    <xf numFmtId="0" fontId="3" fillId="2" borderId="16" xfId="0" applyFont="1" applyFill="1" applyBorder="1" applyAlignment="1" applyProtection="1"/>
    <xf numFmtId="0" fontId="8" fillId="2" borderId="0" xfId="0" applyFont="1" applyFill="1" applyAlignment="1" applyProtection="1">
      <alignment horizontal="center" vertical="center" wrapText="1"/>
    </xf>
    <xf numFmtId="0" fontId="2" fillId="2" borderId="27" xfId="0" applyFont="1" applyFill="1" applyBorder="1" applyAlignment="1" applyProtection="1">
      <alignment wrapText="1"/>
    </xf>
    <xf numFmtId="0" fontId="2" fillId="2" borderId="32" xfId="0" applyFont="1" applyFill="1" applyBorder="1" applyProtection="1"/>
    <xf numFmtId="0" fontId="2" fillId="2" borderId="28" xfId="0" applyFont="1" applyFill="1" applyBorder="1" applyProtection="1"/>
    <xf numFmtId="49" fontId="3" fillId="2" borderId="0" xfId="0" applyNumberFormat="1" applyFont="1" applyFill="1" applyAlignment="1" applyProtection="1">
      <alignment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vertical="center"/>
    </xf>
    <xf numFmtId="164" fontId="2" fillId="0" borderId="45" xfId="0" applyNumberFormat="1" applyFont="1" applyFill="1" applyBorder="1" applyAlignment="1" applyProtection="1">
      <alignment vertical="center" wrapText="1"/>
      <protection locked="0"/>
    </xf>
    <xf numFmtId="164" fontId="2" fillId="0" borderId="47" xfId="0" applyNumberFormat="1" applyFont="1" applyFill="1" applyBorder="1" applyAlignment="1" applyProtection="1">
      <alignment vertical="center" wrapText="1"/>
      <protection locked="0"/>
    </xf>
    <xf numFmtId="0" fontId="2" fillId="2" borderId="68" xfId="0" applyFont="1" applyFill="1" applyBorder="1" applyAlignment="1" applyProtection="1">
      <alignment vertical="center" wrapText="1"/>
    </xf>
    <xf numFmtId="0" fontId="2" fillId="0" borderId="45" xfId="0" applyFont="1" applyFill="1" applyBorder="1" applyAlignment="1" applyProtection="1">
      <alignment vertical="center" wrapText="1"/>
      <protection locked="0"/>
    </xf>
    <xf numFmtId="164" fontId="2" fillId="0" borderId="47" xfId="0" applyNumberFormat="1"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4" xfId="0" applyFont="1" applyFill="1" applyBorder="1" applyAlignment="1" applyProtection="1">
      <alignment vertical="center"/>
    </xf>
    <xf numFmtId="0" fontId="2" fillId="2" borderId="19" xfId="0" applyFont="1" applyFill="1" applyBorder="1" applyAlignment="1" applyProtection="1">
      <alignment vertical="center" wrapText="1"/>
    </xf>
    <xf numFmtId="0" fontId="2" fillId="2" borderId="33" xfId="0" applyFont="1" applyFill="1" applyBorder="1" applyAlignment="1" applyProtection="1">
      <alignment vertical="center" wrapText="1"/>
    </xf>
    <xf numFmtId="0" fontId="2" fillId="2" borderId="42"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3" fillId="2" borderId="26" xfId="0" applyFont="1" applyFill="1" applyBorder="1" applyAlignment="1" applyProtection="1">
      <alignment horizontal="center" vertical="center" wrapText="1"/>
    </xf>
    <xf numFmtId="0" fontId="2" fillId="2" borderId="89" xfId="0" applyFont="1" applyFill="1" applyBorder="1" applyAlignment="1" applyProtection="1">
      <alignment vertical="center" wrapText="1"/>
    </xf>
    <xf numFmtId="0" fontId="2" fillId="2" borderId="90" xfId="0" applyFont="1" applyFill="1" applyBorder="1" applyAlignment="1" applyProtection="1">
      <alignment vertical="center" wrapText="1"/>
    </xf>
    <xf numFmtId="0" fontId="2" fillId="2" borderId="11" xfId="0" applyFont="1" applyFill="1" applyBorder="1" applyAlignment="1" applyProtection="1">
      <alignment vertical="top" wrapText="1"/>
    </xf>
    <xf numFmtId="0" fontId="2" fillId="2" borderId="91" xfId="0" applyFont="1" applyFill="1" applyBorder="1" applyAlignment="1" applyProtection="1">
      <alignment vertical="center" wrapText="1"/>
    </xf>
    <xf numFmtId="0" fontId="3" fillId="2" borderId="35" xfId="0" applyFont="1" applyFill="1" applyBorder="1" applyAlignment="1" applyProtection="1">
      <alignment vertical="center"/>
    </xf>
    <xf numFmtId="0" fontId="3" fillId="2" borderId="45" xfId="0" applyFont="1" applyFill="1" applyBorder="1" applyAlignment="1" applyProtection="1">
      <alignment vertical="center"/>
    </xf>
    <xf numFmtId="165" fontId="2" fillId="2" borderId="20" xfId="0" applyNumberFormat="1" applyFont="1" applyFill="1" applyBorder="1" applyAlignment="1" applyProtection="1">
      <alignment vertical="center" wrapText="1"/>
    </xf>
    <xf numFmtId="165" fontId="2" fillId="2" borderId="21" xfId="0" applyNumberFormat="1" applyFont="1" applyFill="1" applyBorder="1" applyAlignment="1" applyProtection="1">
      <alignment vertical="center" wrapText="1"/>
    </xf>
    <xf numFmtId="165" fontId="2" fillId="2" borderId="22" xfId="0" applyNumberFormat="1" applyFont="1" applyFill="1" applyBorder="1" applyAlignment="1" applyProtection="1">
      <alignment vertical="center" wrapText="1"/>
    </xf>
    <xf numFmtId="165" fontId="2" fillId="2" borderId="14" xfId="0" applyNumberFormat="1" applyFont="1" applyFill="1" applyBorder="1" applyAlignment="1" applyProtection="1">
      <alignment vertical="center" wrapText="1"/>
    </xf>
    <xf numFmtId="0" fontId="3" fillId="2" borderId="18" xfId="0" applyNumberFormat="1" applyFont="1" applyFill="1" applyBorder="1" applyAlignment="1" applyProtection="1">
      <alignment horizontal="left" vertical="center" wrapText="1"/>
    </xf>
    <xf numFmtId="0" fontId="2" fillId="2" borderId="47" xfId="0" applyNumberFormat="1" applyFont="1" applyFill="1" applyBorder="1" applyAlignment="1" applyProtection="1">
      <alignment horizontal="left" vertical="center" wrapText="1"/>
    </xf>
    <xf numFmtId="0" fontId="2" fillId="2" borderId="30" xfId="0" applyNumberFormat="1" applyFont="1" applyFill="1" applyBorder="1" applyAlignment="1" applyProtection="1">
      <alignment vertical="center" wrapText="1"/>
    </xf>
    <xf numFmtId="0" fontId="2" fillId="2" borderId="47" xfId="0" applyNumberFormat="1" applyFont="1" applyFill="1" applyBorder="1" applyAlignment="1" applyProtection="1">
      <alignment vertical="center" wrapText="1"/>
    </xf>
    <xf numFmtId="165" fontId="2" fillId="2" borderId="30" xfId="0" applyNumberFormat="1" applyFont="1" applyFill="1" applyBorder="1" applyAlignment="1" applyProtection="1">
      <alignment vertical="center" wrapText="1"/>
    </xf>
    <xf numFmtId="165" fontId="2" fillId="2" borderId="47" xfId="0" applyNumberFormat="1" applyFont="1" applyFill="1" applyBorder="1" applyAlignment="1" applyProtection="1">
      <alignment vertical="center" wrapText="1"/>
    </xf>
    <xf numFmtId="165" fontId="2" fillId="2" borderId="27" xfId="0" applyNumberFormat="1" applyFont="1" applyFill="1" applyBorder="1" applyAlignment="1" applyProtection="1">
      <alignment vertical="center" wrapText="1"/>
    </xf>
    <xf numFmtId="165" fontId="2" fillId="2" borderId="32" xfId="0" applyNumberFormat="1"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164" fontId="3" fillId="2" borderId="12" xfId="0" applyNumberFormat="1" applyFont="1" applyFill="1" applyBorder="1" applyAlignment="1" applyProtection="1">
      <alignment horizontal="center" vertical="center" wrapText="1"/>
    </xf>
    <xf numFmtId="0" fontId="3" fillId="2" borderId="24" xfId="0" applyNumberFormat="1" applyFont="1" applyFill="1" applyBorder="1" applyAlignment="1" applyProtection="1">
      <alignment horizontal="center" vertical="center" wrapText="1"/>
    </xf>
    <xf numFmtId="164" fontId="2" fillId="4" borderId="47" xfId="0" applyNumberFormat="1" applyFont="1" applyFill="1" applyBorder="1" applyAlignment="1" applyProtection="1">
      <alignment vertical="center" shrinkToFit="1"/>
    </xf>
    <xf numFmtId="164" fontId="2" fillId="4" borderId="45" xfId="0" applyNumberFormat="1" applyFont="1" applyFill="1" applyBorder="1" applyAlignment="1" applyProtection="1">
      <alignment vertical="center" wrapText="1"/>
    </xf>
    <xf numFmtId="164" fontId="2" fillId="4" borderId="30" xfId="0" applyNumberFormat="1" applyFont="1" applyFill="1" applyBorder="1" applyAlignment="1" applyProtection="1">
      <alignment horizontal="left" vertical="top" shrinkToFit="1"/>
    </xf>
    <xf numFmtId="164" fontId="2" fillId="4" borderId="47" xfId="0" applyNumberFormat="1" applyFont="1" applyFill="1" applyBorder="1" applyAlignment="1" applyProtection="1">
      <alignment horizontal="left" vertical="top" shrinkToFit="1"/>
    </xf>
    <xf numFmtId="164" fontId="2" fillId="4" borderId="31" xfId="0" applyNumberFormat="1" applyFont="1" applyFill="1" applyBorder="1" applyAlignment="1" applyProtection="1">
      <alignment horizontal="left" vertical="top" shrinkToFit="1"/>
    </xf>
    <xf numFmtId="0" fontId="2" fillId="0" borderId="0" xfId="0" applyFont="1" applyFill="1" applyAlignment="1" applyProtection="1">
      <alignment horizontal="center"/>
    </xf>
    <xf numFmtId="0" fontId="2" fillId="2" borderId="0" xfId="0" applyFont="1" applyFill="1" applyBorder="1" applyAlignment="1" applyProtection="1">
      <alignment wrapText="1"/>
    </xf>
    <xf numFmtId="0" fontId="9" fillId="2" borderId="0" xfId="1" applyFont="1" applyFill="1" applyBorder="1" applyAlignment="1" applyProtection="1">
      <alignment vertical="center" wrapText="1"/>
    </xf>
    <xf numFmtId="164" fontId="2" fillId="0" borderId="30" xfId="0" applyNumberFormat="1" applyFont="1" applyFill="1" applyBorder="1" applyAlignment="1" applyProtection="1">
      <alignment horizontal="left" vertical="top" shrinkToFit="1"/>
      <protection locked="0"/>
    </xf>
    <xf numFmtId="164" fontId="2" fillId="0" borderId="47" xfId="0" applyNumberFormat="1" applyFont="1" applyFill="1" applyBorder="1" applyAlignment="1" applyProtection="1">
      <alignment horizontal="left" vertical="top" shrinkToFit="1"/>
      <protection locked="0"/>
    </xf>
    <xf numFmtId="164" fontId="2" fillId="0" borderId="31" xfId="0" applyNumberFormat="1" applyFont="1" applyFill="1" applyBorder="1" applyAlignment="1" applyProtection="1">
      <alignment horizontal="left" vertical="top" shrinkToFit="1"/>
      <protection locked="0"/>
    </xf>
    <xf numFmtId="164" fontId="2" fillId="4" borderId="9" xfId="0" applyNumberFormat="1" applyFont="1" applyFill="1" applyBorder="1" applyAlignment="1" applyProtection="1">
      <alignment horizontal="left" vertical="top" shrinkToFit="1"/>
    </xf>
    <xf numFmtId="164" fontId="2" fillId="4" borderId="10" xfId="0" applyNumberFormat="1" applyFont="1" applyFill="1" applyBorder="1" applyAlignment="1" applyProtection="1">
      <alignment horizontal="left" vertical="top" shrinkToFit="1"/>
    </xf>
    <xf numFmtId="164" fontId="2" fillId="4" borderId="11" xfId="0" applyNumberFormat="1" applyFont="1" applyFill="1" applyBorder="1" applyAlignment="1" applyProtection="1">
      <alignment horizontal="left" vertical="top" shrinkToFit="1"/>
    </xf>
    <xf numFmtId="164" fontId="2" fillId="0" borderId="9" xfId="0" applyNumberFormat="1" applyFont="1" applyFill="1" applyBorder="1" applyAlignment="1" applyProtection="1">
      <alignment horizontal="left" vertical="top" shrinkToFit="1"/>
      <protection locked="0"/>
    </xf>
    <xf numFmtId="164" fontId="2" fillId="0" borderId="10" xfId="0" applyNumberFormat="1" applyFont="1" applyFill="1" applyBorder="1" applyAlignment="1" applyProtection="1">
      <alignment horizontal="left" vertical="top" shrinkToFit="1"/>
      <protection locked="0"/>
    </xf>
    <xf numFmtId="164" fontId="2" fillId="0" borderId="11" xfId="0" applyNumberFormat="1" applyFont="1" applyFill="1" applyBorder="1" applyAlignment="1" applyProtection="1">
      <alignment horizontal="left" vertical="top" shrinkToFit="1"/>
      <protection locked="0"/>
    </xf>
    <xf numFmtId="0" fontId="2" fillId="2" borderId="25" xfId="0" applyFont="1" applyFill="1" applyBorder="1" applyAlignment="1" applyProtection="1">
      <alignment vertical="center" wrapText="1"/>
    </xf>
    <xf numFmtId="0" fontId="3" fillId="2" borderId="45" xfId="0" applyNumberFormat="1" applyFont="1" applyFill="1" applyBorder="1" applyAlignment="1" applyProtection="1">
      <alignment horizontal="left" vertical="center" wrapText="1"/>
    </xf>
    <xf numFmtId="0" fontId="2" fillId="2" borderId="3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164" fontId="2" fillId="0" borderId="9" xfId="0" applyNumberFormat="1" applyFont="1" applyFill="1" applyBorder="1" applyAlignment="1" applyProtection="1">
      <alignment vertical="center" shrinkToFit="1"/>
      <protection locked="0"/>
    </xf>
    <xf numFmtId="164" fontId="2" fillId="0" borderId="10" xfId="0" applyNumberFormat="1" applyFont="1" applyFill="1" applyBorder="1" applyAlignment="1" applyProtection="1">
      <alignment vertical="center" shrinkToFit="1"/>
      <protection locked="0"/>
    </xf>
    <xf numFmtId="164" fontId="2" fillId="0" borderId="11" xfId="0" applyNumberFormat="1" applyFont="1" applyFill="1" applyBorder="1" applyAlignment="1" applyProtection="1">
      <alignment vertical="center" shrinkToFit="1"/>
      <protection locked="0"/>
    </xf>
    <xf numFmtId="164" fontId="2" fillId="0" borderId="9" xfId="0" applyNumberFormat="1" applyFont="1" applyFill="1" applyBorder="1" applyAlignment="1" applyProtection="1">
      <alignment vertical="top" shrinkToFit="1"/>
      <protection locked="0"/>
    </xf>
    <xf numFmtId="164" fontId="2" fillId="0" borderId="10" xfId="0" applyNumberFormat="1" applyFont="1" applyFill="1" applyBorder="1" applyAlignment="1" applyProtection="1">
      <alignment vertical="top" shrinkToFit="1"/>
      <protection locked="0"/>
    </xf>
    <xf numFmtId="164" fontId="2" fillId="0" borderId="11" xfId="0" applyNumberFormat="1" applyFont="1" applyFill="1" applyBorder="1" applyAlignment="1" applyProtection="1">
      <alignment vertical="top" shrinkToFit="1"/>
      <protection locked="0"/>
    </xf>
    <xf numFmtId="164" fontId="2" fillId="4" borderId="9" xfId="0" applyNumberFormat="1" applyFont="1" applyFill="1" applyBorder="1" applyAlignment="1" applyProtection="1">
      <alignment vertical="top" shrinkToFit="1"/>
    </xf>
    <xf numFmtId="164" fontId="2" fillId="4" borderId="10" xfId="0" applyNumberFormat="1" applyFont="1" applyFill="1" applyBorder="1" applyAlignment="1" applyProtection="1">
      <alignment vertical="top" shrinkToFit="1"/>
    </xf>
    <xf numFmtId="164" fontId="2" fillId="4" borderId="11" xfId="0" applyNumberFormat="1" applyFont="1" applyFill="1" applyBorder="1" applyAlignment="1" applyProtection="1">
      <alignment vertical="top" shrinkToFit="1"/>
    </xf>
    <xf numFmtId="165" fontId="2" fillId="2" borderId="47" xfId="0" applyNumberFormat="1" applyFont="1" applyFill="1" applyBorder="1" applyAlignment="1" applyProtection="1">
      <alignment horizontal="left" vertical="center" wrapText="1"/>
    </xf>
    <xf numFmtId="165" fontId="2" fillId="2" borderId="3" xfId="0" applyNumberFormat="1" applyFont="1" applyFill="1" applyBorder="1" applyAlignment="1" applyProtection="1">
      <alignment vertical="center" wrapText="1"/>
    </xf>
    <xf numFmtId="165" fontId="2" fillId="2" borderId="6" xfId="0" applyNumberFormat="1" applyFont="1" applyFill="1" applyBorder="1" applyAlignment="1" applyProtection="1">
      <alignment vertical="center" wrapText="1"/>
    </xf>
    <xf numFmtId="165" fontId="2" fillId="2" borderId="7" xfId="0" applyNumberFormat="1" applyFont="1" applyFill="1" applyBorder="1" applyAlignment="1" applyProtection="1">
      <alignment vertical="center" wrapText="1"/>
    </xf>
    <xf numFmtId="0" fontId="2" fillId="2" borderId="105" xfId="0" applyFont="1" applyFill="1" applyBorder="1" applyAlignment="1" applyProtection="1">
      <alignment vertical="center" wrapText="1"/>
    </xf>
    <xf numFmtId="165" fontId="2" fillId="2" borderId="38" xfId="0" applyNumberFormat="1" applyFont="1" applyFill="1" applyBorder="1" applyAlignment="1" applyProtection="1">
      <alignment vertical="center" wrapText="1"/>
    </xf>
    <xf numFmtId="165" fontId="2" fillId="2" borderId="29" xfId="0" applyNumberFormat="1" applyFont="1" applyFill="1" applyBorder="1" applyAlignment="1" applyProtection="1">
      <alignment vertical="center" wrapText="1"/>
    </xf>
    <xf numFmtId="165" fontId="2" fillId="2" borderId="39" xfId="0" applyNumberFormat="1" applyFont="1" applyFill="1" applyBorder="1" applyAlignment="1" applyProtection="1">
      <alignment vertical="center" wrapText="1"/>
    </xf>
    <xf numFmtId="165" fontId="2" fillId="2" borderId="15" xfId="0" applyNumberFormat="1" applyFont="1" applyFill="1" applyBorder="1" applyAlignment="1" applyProtection="1">
      <alignment vertical="center" wrapText="1"/>
    </xf>
    <xf numFmtId="165" fontId="2" fillId="2" borderId="9" xfId="0" applyNumberFormat="1" applyFont="1" applyFill="1" applyBorder="1" applyAlignment="1" applyProtection="1">
      <alignment vertical="center" wrapText="1"/>
    </xf>
    <xf numFmtId="165" fontId="2" fillId="2" borderId="10" xfId="0" applyNumberFormat="1" applyFont="1" applyFill="1" applyBorder="1" applyAlignment="1" applyProtection="1">
      <alignment vertical="center" wrapText="1"/>
    </xf>
    <xf numFmtId="165" fontId="2" fillId="2" borderId="11" xfId="0" applyNumberFormat="1" applyFont="1" applyFill="1" applyBorder="1" applyAlignment="1" applyProtection="1">
      <alignment vertical="center" wrapText="1"/>
    </xf>
    <xf numFmtId="165" fontId="2" fillId="2" borderId="4" xfId="0" applyNumberFormat="1" applyFont="1" applyFill="1" applyBorder="1" applyAlignment="1" applyProtection="1">
      <alignment vertical="center" wrapText="1"/>
    </xf>
    <xf numFmtId="165" fontId="2" fillId="2" borderId="8" xfId="0" applyNumberFormat="1" applyFont="1" applyFill="1" applyBorder="1" applyAlignment="1" applyProtection="1">
      <alignment vertical="center" wrapText="1"/>
    </xf>
    <xf numFmtId="0" fontId="2" fillId="2" borderId="6"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7" xfId="0" applyFont="1" applyFill="1" applyBorder="1" applyAlignment="1" applyProtection="1">
      <alignment vertical="top" wrapText="1"/>
    </xf>
    <xf numFmtId="0" fontId="3" fillId="2" borderId="32" xfId="0" applyFont="1" applyFill="1" applyBorder="1" applyAlignment="1" applyProtection="1">
      <alignment vertical="center"/>
    </xf>
    <xf numFmtId="165" fontId="2" fillId="2" borderId="44" xfId="0" applyNumberFormat="1" applyFont="1" applyFill="1" applyBorder="1" applyAlignment="1" applyProtection="1">
      <alignment vertical="center" wrapText="1"/>
    </xf>
    <xf numFmtId="0" fontId="34" fillId="0" borderId="0" xfId="2" applyFont="1" applyAlignment="1">
      <alignment horizontal="center"/>
    </xf>
  </cellXfs>
  <cellStyles count="4">
    <cellStyle name="Comma 2" xfId="3"/>
    <cellStyle name="Hyperlink" xfId="1" builtinId="8"/>
    <cellStyle name="Normal" xfId="0" builtinId="0"/>
    <cellStyle name="Normal 2" xfId="2"/>
  </cellStyles>
  <dxfs count="24">
    <dxf>
      <fill>
        <patternFill>
          <bgColor rgb="FFF2F8EE"/>
        </patternFill>
      </fill>
    </dxf>
    <dxf>
      <fill>
        <patternFill>
          <bgColor theme="0" tint="-4.9989318521683403E-2"/>
        </patternFill>
      </fill>
    </dxf>
    <dxf>
      <fill>
        <patternFill>
          <bgColor rgb="FFECECEC"/>
        </patternFill>
      </fill>
    </dxf>
    <dxf>
      <fill>
        <patternFill>
          <bgColor rgb="FFECECEC"/>
        </patternFill>
      </fill>
    </dxf>
    <dxf>
      <fill>
        <patternFill>
          <bgColor rgb="FFEEEEEE"/>
        </patternFill>
      </fill>
    </dxf>
    <dxf>
      <fill>
        <patternFill>
          <bgColor rgb="FFF1F7ED"/>
        </patternFill>
      </fill>
    </dxf>
    <dxf>
      <font>
        <color rgb="FFFF0000"/>
      </font>
    </dxf>
    <dxf>
      <fill>
        <patternFill patternType="none">
          <bgColor auto="1"/>
        </patternFill>
      </fill>
    </dxf>
    <dxf>
      <fill>
        <patternFill>
          <bgColor rgb="FFEAF3FA"/>
        </patternFill>
      </fill>
    </dxf>
    <dxf>
      <fill>
        <patternFill>
          <bgColor rgb="FFEBF4FB"/>
        </patternFill>
      </fill>
    </dxf>
    <dxf>
      <fill>
        <patternFill>
          <bgColor rgb="FFECECEC"/>
        </patternFill>
      </fill>
    </dxf>
    <dxf>
      <fill>
        <patternFill>
          <bgColor rgb="FFEBF4FB"/>
        </patternFill>
      </fill>
    </dxf>
    <dxf>
      <fill>
        <patternFill>
          <bgColor rgb="FFECECEC"/>
        </patternFill>
      </fill>
    </dxf>
    <dxf>
      <fill>
        <patternFill>
          <bgColor rgb="FFEBF4FB"/>
        </patternFill>
      </fill>
    </dxf>
    <dxf>
      <fill>
        <patternFill>
          <bgColor rgb="FFECECEC"/>
        </patternFill>
      </fill>
    </dxf>
    <dxf>
      <fill>
        <patternFill>
          <bgColor rgb="FFEBF4FB"/>
        </patternFill>
      </fill>
    </dxf>
    <dxf>
      <fill>
        <patternFill>
          <bgColor rgb="FFECECEC"/>
        </patternFill>
      </fill>
    </dxf>
    <dxf>
      <fill>
        <patternFill>
          <bgColor rgb="FFEBF4FB"/>
        </patternFill>
      </fill>
    </dxf>
    <dxf>
      <fill>
        <patternFill>
          <bgColor rgb="FFECECEC"/>
        </patternFill>
      </fill>
    </dxf>
    <dxf>
      <fill>
        <patternFill>
          <bgColor rgb="FFEBF4FB"/>
        </patternFill>
      </fill>
    </dxf>
    <dxf>
      <fill>
        <patternFill>
          <bgColor rgb="FFECECEC"/>
        </patternFill>
      </fill>
    </dxf>
    <dxf>
      <fill>
        <patternFill>
          <bgColor rgb="FFEBF4FB"/>
        </patternFill>
      </fill>
    </dxf>
    <dxf>
      <fill>
        <patternFill>
          <bgColor rgb="FFECECEC"/>
        </patternFill>
      </fill>
    </dxf>
    <dxf>
      <font>
        <color rgb="FFFF0000"/>
      </font>
    </dxf>
  </dxfs>
  <tableStyles count="0" defaultTableStyle="TableStyleMedium2" defaultPivotStyle="PivotStyleLight16"/>
  <colors>
    <mruColors>
      <color rgb="FFFF5050"/>
      <color rgb="FFEEEEEE"/>
      <color rgb="FFF1F7ED"/>
      <color rgb="FFEBF4FB"/>
      <color rgb="FFECECEC"/>
      <color rgb="FFF8F8F8"/>
      <color rgb="FFE7F1F9"/>
      <color rgb="FFE8E8E8"/>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132</xdr:row>
          <xdr:rowOff>161925</xdr:rowOff>
        </xdr:from>
        <xdr:to>
          <xdr:col>6</xdr:col>
          <xdr:colOff>790575</xdr:colOff>
          <xdr:row>134</xdr:row>
          <xdr:rowOff>19050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135</xdr:row>
          <xdr:rowOff>142875</xdr:rowOff>
        </xdr:from>
        <xdr:to>
          <xdr:col>7</xdr:col>
          <xdr:colOff>19050</xdr:colOff>
          <xdr:row>137</xdr:row>
          <xdr:rowOff>19050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139</xdr:row>
          <xdr:rowOff>142875</xdr:rowOff>
        </xdr:from>
        <xdr:to>
          <xdr:col>5</xdr:col>
          <xdr:colOff>238125</xdr:colOff>
          <xdr:row>141</xdr:row>
          <xdr:rowOff>19050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128</xdr:row>
          <xdr:rowOff>142875</xdr:rowOff>
        </xdr:from>
        <xdr:to>
          <xdr:col>6</xdr:col>
          <xdr:colOff>819150</xdr:colOff>
          <xdr:row>130</xdr:row>
          <xdr:rowOff>47625</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134</xdr:row>
          <xdr:rowOff>152400</xdr:rowOff>
        </xdr:from>
        <xdr:to>
          <xdr:col>7</xdr:col>
          <xdr:colOff>95250</xdr:colOff>
          <xdr:row>136</xdr:row>
          <xdr:rowOff>57150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142</xdr:row>
          <xdr:rowOff>142875</xdr:rowOff>
        </xdr:from>
        <xdr:to>
          <xdr:col>5</xdr:col>
          <xdr:colOff>285750</xdr:colOff>
          <xdr:row>144</xdr:row>
          <xdr:rowOff>47625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Please check if list is attached</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ew%202018-10-27\Travail%202018-11-30\Rapports%20formulaires%20et%20guides%202018\Section%20E\2018-11-27%20New%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svp.ca/annual-reports" TargetMode="External"/><Relationship Id="rId2" Type="http://schemas.openxmlformats.org/officeDocument/2006/relationships/hyperlink" Target="mailto:national@ssvp.ca"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https://donationcalculator.com/" TargetMode="External"/><Relationship Id="rId2" Type="http://schemas.openxmlformats.org/officeDocument/2006/relationships/hyperlink" Target="https://www.ssvp.ca/annual-reports"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hyperlink" Target="https://www.ssvp.ca/annual-reports" TargetMode="External"/><Relationship Id="rId1" Type="http://schemas.openxmlformats.org/officeDocument/2006/relationships/printerSettings" Target="../printerSettings/printerSettings5.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8.bin"/><Relationship Id="rId7" Type="http://schemas.openxmlformats.org/officeDocument/2006/relationships/ctrlProp" Target="../ctrlProps/ctrlProp5.xml"/><Relationship Id="rId2" Type="http://schemas.openxmlformats.org/officeDocument/2006/relationships/hyperlink" Target="https://www.ssvp.ca/annual-reports" TargetMode="External"/><Relationship Id="rId1" Type="http://schemas.openxmlformats.org/officeDocument/2006/relationships/printerSettings" Target="../printerSettings/printerSettings7.bin"/><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showRowColHeaders="0" tabSelected="1" showRuler="0" zoomScaleNormal="100" workbookViewId="0">
      <selection activeCell="A4" sqref="A4"/>
    </sheetView>
  </sheetViews>
  <sheetFormatPr defaultRowHeight="15" x14ac:dyDescent="0.25"/>
  <cols>
    <col min="1" max="1" width="5.42578125" style="74" customWidth="1"/>
    <col min="2" max="2" width="2.7109375" style="74" customWidth="1"/>
    <col min="3" max="3" width="11" style="74" customWidth="1"/>
    <col min="4" max="4" width="9.140625" style="74"/>
    <col min="5" max="5" width="11.5703125" style="74" customWidth="1"/>
    <col min="6" max="10" width="9.140625" style="74"/>
    <col min="11" max="11" width="0.85546875" style="74" customWidth="1"/>
    <col min="12" max="12" width="11.140625" style="74" customWidth="1"/>
    <col min="13" max="13" width="16.7109375" style="74" customWidth="1"/>
    <col min="14" max="14" width="9.140625" style="74"/>
  </cols>
  <sheetData>
    <row r="1" spans="1:15" s="98" customFormat="1" ht="15" customHeight="1" x14ac:dyDescent="0.2">
      <c r="A1" s="413" t="s">
        <v>205</v>
      </c>
      <c r="B1" s="413"/>
      <c r="C1" s="413"/>
      <c r="D1" s="413"/>
      <c r="E1" s="413"/>
      <c r="F1" s="413"/>
      <c r="G1" s="413"/>
      <c r="H1" s="413"/>
      <c r="I1" s="413"/>
      <c r="J1" s="413"/>
      <c r="K1" s="413"/>
      <c r="L1" s="413"/>
      <c r="M1" s="413"/>
      <c r="N1" s="413"/>
      <c r="O1" s="413"/>
    </row>
    <row r="2" spans="1:15" s="98" customFormat="1" ht="13.5" customHeight="1" x14ac:dyDescent="0.2">
      <c r="A2" s="414" t="s">
        <v>194</v>
      </c>
      <c r="B2" s="414"/>
      <c r="C2" s="414"/>
      <c r="D2" s="414"/>
      <c r="E2" s="414"/>
      <c r="F2" s="414"/>
      <c r="G2" s="414"/>
      <c r="H2" s="414"/>
      <c r="I2" s="414"/>
      <c r="J2" s="414"/>
      <c r="K2" s="414"/>
      <c r="L2" s="414"/>
      <c r="M2" s="414"/>
      <c r="N2" s="414"/>
      <c r="O2" s="414"/>
    </row>
    <row r="3" spans="1:15" s="98" customFormat="1" ht="11.25" customHeight="1" x14ac:dyDescent="0.2">
      <c r="A3" s="414">
        <v>2022</v>
      </c>
      <c r="B3" s="414"/>
      <c r="C3" s="414"/>
      <c r="D3" s="414"/>
      <c r="E3" s="414"/>
      <c r="F3" s="414"/>
      <c r="G3" s="414"/>
      <c r="H3" s="414"/>
      <c r="I3" s="414"/>
      <c r="J3" s="414"/>
      <c r="K3" s="414"/>
      <c r="L3" s="414"/>
      <c r="M3" s="414"/>
      <c r="N3" s="414"/>
      <c r="O3" s="414"/>
    </row>
    <row r="4" spans="1:15" ht="32.25" customHeight="1" x14ac:dyDescent="0.25">
      <c r="A4" s="70"/>
      <c r="B4" s="419" t="s">
        <v>196</v>
      </c>
      <c r="C4" s="420"/>
      <c r="D4" s="420"/>
      <c r="E4" s="420"/>
      <c r="F4" s="420"/>
      <c r="G4" s="420"/>
      <c r="H4" s="420"/>
      <c r="I4" s="420"/>
      <c r="J4" s="421"/>
      <c r="K4" s="70"/>
      <c r="L4" s="103"/>
      <c r="M4" s="99"/>
      <c r="N4" s="70"/>
    </row>
    <row r="5" spans="1:15" ht="6" customHeight="1" x14ac:dyDescent="0.25">
      <c r="A5" s="70"/>
      <c r="B5" s="71"/>
      <c r="C5" s="72"/>
      <c r="D5" s="72"/>
      <c r="E5" s="72"/>
      <c r="F5" s="72"/>
      <c r="G5" s="72"/>
      <c r="H5" s="72"/>
      <c r="I5" s="72"/>
      <c r="J5" s="73"/>
      <c r="K5" s="70"/>
      <c r="L5" s="103"/>
      <c r="M5" s="99"/>
      <c r="N5" s="70"/>
    </row>
    <row r="6" spans="1:15" x14ac:dyDescent="0.25">
      <c r="B6" s="75"/>
      <c r="C6" s="424" t="s">
        <v>184</v>
      </c>
      <c r="D6" s="424"/>
      <c r="E6" s="424"/>
      <c r="F6" s="424"/>
      <c r="G6" s="76"/>
      <c r="H6" s="76"/>
      <c r="I6" s="76"/>
      <c r="J6" s="77"/>
      <c r="L6" s="103"/>
      <c r="M6" s="99"/>
    </row>
    <row r="7" spans="1:15" ht="32.25" customHeight="1" x14ac:dyDescent="0.25">
      <c r="B7" s="75"/>
      <c r="C7" s="422" t="s">
        <v>195</v>
      </c>
      <c r="D7" s="422"/>
      <c r="E7" s="422"/>
      <c r="F7" s="422"/>
      <c r="G7" s="422"/>
      <c r="H7" s="422"/>
      <c r="I7" s="422"/>
      <c r="J7" s="423"/>
      <c r="L7" s="102"/>
      <c r="M7" s="99"/>
    </row>
    <row r="8" spans="1:15" x14ac:dyDescent="0.25">
      <c r="B8" s="75"/>
      <c r="C8" s="430" t="s">
        <v>119</v>
      </c>
      <c r="D8" s="430"/>
      <c r="E8" s="430"/>
      <c r="F8" s="78"/>
      <c r="G8" s="78"/>
      <c r="H8" s="78"/>
      <c r="I8" s="78"/>
      <c r="J8" s="79"/>
      <c r="L8" s="99"/>
      <c r="M8" s="99"/>
    </row>
    <row r="9" spans="1:15" x14ac:dyDescent="0.25">
      <c r="B9" s="80"/>
      <c r="C9" s="428" t="s">
        <v>113</v>
      </c>
      <c r="D9" s="428"/>
      <c r="E9" s="428"/>
      <c r="F9" s="428"/>
      <c r="G9" s="428"/>
      <c r="H9" s="428"/>
      <c r="I9" s="428"/>
      <c r="J9" s="429"/>
      <c r="L9" s="70"/>
      <c r="M9" s="70"/>
    </row>
    <row r="10" spans="1:15" ht="4.5" customHeight="1" x14ac:dyDescent="0.25">
      <c r="L10" s="81"/>
      <c r="M10" s="82"/>
    </row>
    <row r="11" spans="1:15" ht="29.25" customHeight="1" x14ac:dyDescent="0.25">
      <c r="B11" s="431" t="s">
        <v>233</v>
      </c>
      <c r="C11" s="432"/>
      <c r="D11" s="432"/>
      <c r="E11" s="432"/>
      <c r="F11" s="432"/>
      <c r="G11" s="432"/>
      <c r="H11" s="432"/>
      <c r="I11" s="432"/>
      <c r="J11" s="433"/>
      <c r="L11" s="434" t="s">
        <v>114</v>
      </c>
      <c r="M11" s="435"/>
    </row>
    <row r="12" spans="1:15" ht="4.5" customHeight="1" x14ac:dyDescent="0.25">
      <c r="B12" s="75"/>
      <c r="C12" s="76"/>
      <c r="D12" s="76"/>
      <c r="E12" s="76"/>
      <c r="F12" s="76"/>
      <c r="G12" s="76"/>
      <c r="H12" s="76"/>
      <c r="I12" s="76"/>
      <c r="J12" s="77"/>
      <c r="L12" s="436"/>
      <c r="M12" s="437"/>
    </row>
    <row r="13" spans="1:15" x14ac:dyDescent="0.25">
      <c r="B13" s="75"/>
      <c r="C13" s="440" t="s">
        <v>184</v>
      </c>
      <c r="D13" s="440"/>
      <c r="E13" s="440"/>
      <c r="F13" s="440"/>
      <c r="G13" s="76"/>
      <c r="H13" s="76"/>
      <c r="I13" s="76"/>
      <c r="J13" s="77"/>
      <c r="L13" s="436"/>
      <c r="M13" s="437"/>
      <c r="N13" s="83"/>
    </row>
    <row r="14" spans="1:15" ht="31.5" customHeight="1" x14ac:dyDescent="0.25">
      <c r="A14" s="84"/>
      <c r="B14" s="85"/>
      <c r="C14" s="422" t="s">
        <v>197</v>
      </c>
      <c r="D14" s="422"/>
      <c r="E14" s="422"/>
      <c r="F14" s="422"/>
      <c r="G14" s="422"/>
      <c r="H14" s="422"/>
      <c r="I14" s="422"/>
      <c r="J14" s="423"/>
      <c r="K14" s="84"/>
      <c r="L14" s="436"/>
      <c r="M14" s="437"/>
      <c r="N14" s="84"/>
    </row>
    <row r="15" spans="1:15" x14ac:dyDescent="0.25">
      <c r="A15" s="84"/>
      <c r="B15" s="85"/>
      <c r="C15" s="415" t="s">
        <v>118</v>
      </c>
      <c r="D15" s="416"/>
      <c r="E15" s="416"/>
      <c r="F15" s="86"/>
      <c r="G15" s="86"/>
      <c r="H15" s="86"/>
      <c r="I15" s="86"/>
      <c r="J15" s="87"/>
      <c r="K15" s="84"/>
      <c r="L15" s="417" t="s">
        <v>115</v>
      </c>
      <c r="M15" s="418"/>
      <c r="N15" s="84"/>
    </row>
    <row r="16" spans="1:15" x14ac:dyDescent="0.25">
      <c r="A16" s="84"/>
      <c r="B16" s="85"/>
      <c r="C16" s="425" t="s">
        <v>198</v>
      </c>
      <c r="D16" s="425"/>
      <c r="E16" s="425"/>
      <c r="F16" s="425"/>
      <c r="G16" s="425"/>
      <c r="H16" s="425"/>
      <c r="I16" s="425"/>
      <c r="J16" s="426"/>
      <c r="K16" s="84"/>
      <c r="L16" s="88" t="s">
        <v>54</v>
      </c>
      <c r="M16" s="89" t="s">
        <v>116</v>
      </c>
      <c r="N16" s="84"/>
    </row>
    <row r="17" spans="1:15" ht="30" x14ac:dyDescent="0.25">
      <c r="A17" s="84"/>
      <c r="B17" s="85"/>
      <c r="C17" s="425"/>
      <c r="D17" s="425"/>
      <c r="E17" s="425"/>
      <c r="F17" s="425"/>
      <c r="G17" s="425"/>
      <c r="H17" s="425"/>
      <c r="I17" s="425"/>
      <c r="J17" s="426"/>
      <c r="K17" s="84"/>
      <c r="L17" s="90" t="s">
        <v>52</v>
      </c>
      <c r="M17" s="91" t="s">
        <v>117</v>
      </c>
      <c r="N17" s="84"/>
    </row>
    <row r="18" spans="1:15" ht="46.5" customHeight="1" x14ac:dyDescent="0.25">
      <c r="B18" s="75"/>
      <c r="C18" s="425"/>
      <c r="D18" s="425"/>
      <c r="E18" s="425"/>
      <c r="F18" s="425"/>
      <c r="G18" s="425"/>
      <c r="H18" s="425"/>
      <c r="I18" s="425"/>
      <c r="J18" s="426"/>
      <c r="M18" s="92"/>
      <c r="N18" s="83"/>
    </row>
    <row r="19" spans="1:15" x14ac:dyDescent="0.25">
      <c r="B19" s="75"/>
      <c r="C19" s="427" t="s">
        <v>119</v>
      </c>
      <c r="D19" s="427"/>
      <c r="E19" s="427"/>
      <c r="F19" s="76"/>
      <c r="G19" s="76"/>
      <c r="H19" s="76"/>
      <c r="I19" s="76"/>
      <c r="J19" s="77"/>
      <c r="L19" s="93"/>
      <c r="M19" s="83"/>
    </row>
    <row r="20" spans="1:15" x14ac:dyDescent="0.25">
      <c r="B20" s="80"/>
      <c r="C20" s="428" t="s">
        <v>113</v>
      </c>
      <c r="D20" s="428"/>
      <c r="E20" s="428"/>
      <c r="F20" s="428"/>
      <c r="G20" s="428"/>
      <c r="H20" s="428"/>
      <c r="I20" s="428"/>
      <c r="J20" s="429"/>
      <c r="L20" s="84"/>
      <c r="M20" s="84"/>
    </row>
    <row r="21" spans="1:15" ht="4.5" customHeight="1" x14ac:dyDescent="0.25">
      <c r="B21" s="76"/>
      <c r="C21" s="94"/>
      <c r="D21" s="94"/>
      <c r="E21" s="94"/>
      <c r="F21" s="94"/>
      <c r="G21" s="94"/>
      <c r="H21" s="94"/>
      <c r="I21" s="94"/>
      <c r="J21" s="94"/>
      <c r="L21" s="84"/>
      <c r="M21" s="84"/>
    </row>
    <row r="22" spans="1:15" s="98" customFormat="1" ht="12.75" customHeight="1" x14ac:dyDescent="0.25">
      <c r="A22" s="439" t="s">
        <v>85</v>
      </c>
      <c r="B22" s="439"/>
      <c r="C22" s="439"/>
      <c r="D22" s="439"/>
      <c r="E22" s="439"/>
      <c r="F22" s="439"/>
      <c r="G22" s="439"/>
      <c r="H22" s="439"/>
      <c r="I22" s="439"/>
      <c r="J22" s="439"/>
      <c r="K22" s="439"/>
      <c r="L22" s="439"/>
      <c r="M22" s="439"/>
      <c r="N22" s="439"/>
      <c r="O22" s="439"/>
    </row>
    <row r="23" spans="1:15" s="98" customFormat="1" ht="12.75" customHeight="1" x14ac:dyDescent="0.25">
      <c r="A23" s="140" t="s">
        <v>86</v>
      </c>
      <c r="B23" s="141"/>
      <c r="C23" s="141"/>
      <c r="D23" s="141"/>
      <c r="E23" s="438" t="s">
        <v>87</v>
      </c>
      <c r="F23" s="438"/>
      <c r="G23" s="438"/>
      <c r="H23" s="438"/>
      <c r="I23" s="101"/>
      <c r="J23" s="101"/>
      <c r="K23" s="101"/>
    </row>
    <row r="24" spans="1:15" s="101" customFormat="1" ht="18" customHeight="1" x14ac:dyDescent="0.25">
      <c r="A24" s="410" t="s">
        <v>89</v>
      </c>
      <c r="B24" s="410"/>
      <c r="C24" s="410"/>
      <c r="D24" s="410"/>
      <c r="E24" s="410"/>
      <c r="F24" s="410"/>
      <c r="G24" s="410"/>
      <c r="H24" s="410"/>
      <c r="I24" s="410"/>
      <c r="J24" s="410"/>
      <c r="K24" s="410"/>
      <c r="L24" s="410"/>
      <c r="M24" s="410"/>
      <c r="N24" s="410"/>
      <c r="O24" s="410"/>
    </row>
    <row r="25" spans="1:15" s="101" customFormat="1" ht="12.75" customHeight="1" x14ac:dyDescent="0.25">
      <c r="A25" s="411" t="s">
        <v>243</v>
      </c>
      <c r="B25" s="411"/>
      <c r="C25" s="411"/>
      <c r="D25" s="411"/>
      <c r="E25" s="411"/>
      <c r="F25" s="411"/>
      <c r="G25" s="411"/>
      <c r="H25" s="411"/>
      <c r="I25" s="411"/>
      <c r="J25" s="411"/>
      <c r="K25" s="411"/>
      <c r="L25" s="411"/>
      <c r="M25" s="411"/>
      <c r="N25" s="411"/>
      <c r="O25" s="411"/>
    </row>
    <row r="26" spans="1:15" s="101" customFormat="1" ht="12.75" customHeight="1" x14ac:dyDescent="0.25">
      <c r="A26" s="412" t="s">
        <v>244</v>
      </c>
      <c r="B26" s="412"/>
      <c r="C26" s="412"/>
      <c r="D26" s="412"/>
      <c r="E26" s="412"/>
      <c r="F26" s="412"/>
      <c r="G26" s="412"/>
      <c r="H26" s="412"/>
      <c r="I26" s="412"/>
      <c r="J26" s="412"/>
      <c r="K26" s="412"/>
      <c r="L26" s="412"/>
      <c r="M26" s="412"/>
      <c r="N26" s="412"/>
      <c r="O26" s="412"/>
    </row>
    <row r="27" spans="1:15" s="101" customFormat="1" ht="12.75" customHeight="1" x14ac:dyDescent="0.25">
      <c r="A27" s="412" t="s">
        <v>246</v>
      </c>
      <c r="B27" s="412"/>
      <c r="C27" s="412"/>
      <c r="D27" s="412"/>
      <c r="E27" s="412"/>
      <c r="F27" s="412"/>
      <c r="G27" s="412"/>
      <c r="H27" s="412"/>
      <c r="I27" s="412"/>
      <c r="J27" s="412"/>
      <c r="K27" s="412"/>
      <c r="L27" s="412"/>
      <c r="M27" s="412"/>
      <c r="N27" s="412"/>
      <c r="O27" s="412"/>
    </row>
    <row r="28" spans="1:15" s="101" customFormat="1" ht="12.75" customHeight="1" x14ac:dyDescent="0.25">
      <c r="A28" s="412" t="s">
        <v>245</v>
      </c>
      <c r="B28" s="412"/>
      <c r="C28" s="412"/>
      <c r="D28" s="412"/>
      <c r="E28" s="412"/>
      <c r="F28" s="412"/>
      <c r="G28" s="412"/>
      <c r="H28" s="412"/>
      <c r="I28" s="412"/>
      <c r="J28" s="412"/>
      <c r="K28" s="412"/>
      <c r="L28" s="412"/>
      <c r="M28" s="412"/>
      <c r="N28" s="412"/>
      <c r="O28" s="412"/>
    </row>
    <row r="29" spans="1:15" s="100" customFormat="1" ht="9" customHeight="1" x14ac:dyDescent="0.25">
      <c r="A29" s="409"/>
      <c r="B29" s="409"/>
      <c r="C29" s="409"/>
      <c r="D29" s="409"/>
      <c r="E29" s="409"/>
      <c r="F29" s="409"/>
      <c r="G29" s="409"/>
      <c r="H29" s="409"/>
      <c r="I29" s="409"/>
      <c r="J29" s="409"/>
      <c r="K29" s="409"/>
      <c r="L29" s="409"/>
      <c r="M29" s="409"/>
      <c r="N29" s="409"/>
      <c r="O29" s="409"/>
    </row>
    <row r="30" spans="1:15" x14ac:dyDescent="0.25">
      <c r="A30"/>
      <c r="B30"/>
      <c r="C30"/>
      <c r="D30"/>
      <c r="E30"/>
      <c r="F30"/>
      <c r="G30"/>
      <c r="H30"/>
      <c r="I30"/>
      <c r="J30"/>
      <c r="K30"/>
      <c r="L30"/>
      <c r="M30"/>
      <c r="N30"/>
    </row>
    <row r="31" spans="1:15" x14ac:dyDescent="0.25">
      <c r="A31"/>
      <c r="B31"/>
      <c r="C31"/>
      <c r="D31"/>
      <c r="E31"/>
      <c r="F31"/>
      <c r="G31"/>
      <c r="H31"/>
      <c r="I31"/>
      <c r="J31"/>
      <c r="K31"/>
      <c r="L31"/>
      <c r="M31"/>
      <c r="N31"/>
    </row>
    <row r="32" spans="1:15" x14ac:dyDescent="0.25">
      <c r="A32" s="95"/>
      <c r="B32"/>
      <c r="C32"/>
      <c r="D32"/>
      <c r="E32"/>
      <c r="F32"/>
      <c r="G32"/>
      <c r="H32"/>
      <c r="I32"/>
      <c r="J32"/>
      <c r="K32"/>
      <c r="L32"/>
      <c r="M32"/>
      <c r="N32"/>
    </row>
    <row r="33" spans="1:14" x14ac:dyDescent="0.25">
      <c r="A33" s="95"/>
      <c r="B33"/>
      <c r="C33"/>
      <c r="D33"/>
      <c r="E33"/>
      <c r="F33"/>
      <c r="G33"/>
      <c r="H33"/>
      <c r="I33"/>
      <c r="J33"/>
      <c r="K33"/>
      <c r="L33"/>
      <c r="M33"/>
      <c r="N33"/>
    </row>
    <row r="34" spans="1:14" x14ac:dyDescent="0.25">
      <c r="L34" s="96"/>
      <c r="M34" s="97"/>
    </row>
    <row r="35" spans="1:14" x14ac:dyDescent="0.25">
      <c r="L35" s="96"/>
      <c r="M35" s="97"/>
    </row>
    <row r="36" spans="1:14" x14ac:dyDescent="0.25">
      <c r="L36" s="96"/>
      <c r="M36" s="97"/>
    </row>
  </sheetData>
  <sheetProtection sheet="1" objects="1" scenarios="1"/>
  <customSheetViews>
    <customSheetView guid="{DD71ACFD-2087-45B5-B580-28CE5FBF32EE}" showGridLines="0" showRowCol="0" showRuler="0">
      <selection activeCell="A4" sqref="A4"/>
      <pageMargins left="0.25" right="0.25" top="0.75" bottom="0.75" header="0.3" footer="0.3"/>
      <pageSetup orientation="landscape" horizontalDpi="0" verticalDpi="0" r:id="rId1"/>
      <headerFooter>
        <oddHeader>&amp;CSociety of Saint Vincent de Paul - National Council of Canada</oddHeader>
      </headerFooter>
    </customSheetView>
  </customSheetViews>
  <mergeCells count="25">
    <mergeCell ref="C16:J18"/>
    <mergeCell ref="C19:E19"/>
    <mergeCell ref="C20:J20"/>
    <mergeCell ref="A28:O28"/>
    <mergeCell ref="C8:E8"/>
    <mergeCell ref="C9:J9"/>
    <mergeCell ref="B11:J11"/>
    <mergeCell ref="L11:M14"/>
    <mergeCell ref="C14:J14"/>
    <mergeCell ref="E23:H23"/>
    <mergeCell ref="A22:O22"/>
    <mergeCell ref="C13:F13"/>
    <mergeCell ref="A1:O1"/>
    <mergeCell ref="A2:O2"/>
    <mergeCell ref="A3:O3"/>
    <mergeCell ref="C15:E15"/>
    <mergeCell ref="L15:M15"/>
    <mergeCell ref="B4:J4"/>
    <mergeCell ref="C7:J7"/>
    <mergeCell ref="C6:F6"/>
    <mergeCell ref="A29:O29"/>
    <mergeCell ref="A24:O24"/>
    <mergeCell ref="A25:O25"/>
    <mergeCell ref="A26:O26"/>
    <mergeCell ref="A27:O27"/>
  </mergeCells>
  <hyperlinks>
    <hyperlink ref="M16" r:id="rId2"/>
    <hyperlink ref="E23" r:id="rId3"/>
  </hyperlinks>
  <pageMargins left="0.25" right="0.25" top="0.75" bottom="0.75" header="0.3" footer="0.3"/>
  <pageSetup orientation="landscape" horizontalDpi="0" verticalDpi="0" r:id="rId4"/>
  <headerFooter>
    <oddHeader>&amp;CSociety of Saint Vincent de Paul - National Council of Canada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161"/>
  <sheetViews>
    <sheetView showGridLines="0" showRowColHeaders="0" zoomScale="115" zoomScaleNormal="115" workbookViewId="0">
      <selection activeCell="A3" sqref="A3:K3"/>
    </sheetView>
  </sheetViews>
  <sheetFormatPr defaultRowHeight="12.75" x14ac:dyDescent="0.2"/>
  <cols>
    <col min="1" max="1" width="5.28515625" style="138" customWidth="1"/>
    <col min="2" max="10" width="9.140625" style="95"/>
    <col min="11" max="11" width="13.85546875" style="95" customWidth="1"/>
    <col min="12" max="16384" width="9.140625" style="95"/>
  </cols>
  <sheetData>
    <row r="1" spans="1:11" x14ac:dyDescent="0.2">
      <c r="A1" s="441" t="s">
        <v>206</v>
      </c>
      <c r="B1" s="441"/>
      <c r="C1" s="441"/>
      <c r="D1" s="441"/>
      <c r="E1" s="441"/>
      <c r="F1" s="441"/>
      <c r="G1" s="441"/>
      <c r="H1" s="441"/>
      <c r="I1" s="441"/>
      <c r="J1" s="441"/>
      <c r="K1" s="441"/>
    </row>
    <row r="2" spans="1:11" x14ac:dyDescent="0.2">
      <c r="A2" s="442" t="s">
        <v>194</v>
      </c>
      <c r="B2" s="442"/>
      <c r="C2" s="442"/>
      <c r="D2" s="442"/>
      <c r="E2" s="442"/>
      <c r="F2" s="442"/>
      <c r="G2" s="442"/>
      <c r="H2" s="442"/>
      <c r="I2" s="442"/>
      <c r="J2" s="442"/>
      <c r="K2" s="442"/>
    </row>
    <row r="3" spans="1:11" x14ac:dyDescent="0.2">
      <c r="A3" s="442">
        <v>2022</v>
      </c>
      <c r="B3" s="442"/>
      <c r="C3" s="442"/>
      <c r="D3" s="442"/>
      <c r="E3" s="442"/>
      <c r="F3" s="442"/>
      <c r="G3" s="442"/>
      <c r="H3" s="442"/>
      <c r="I3" s="442"/>
      <c r="J3" s="442"/>
      <c r="K3" s="442"/>
    </row>
    <row r="4" spans="1:11" x14ac:dyDescent="0.2">
      <c r="A4" s="122" t="s">
        <v>103</v>
      </c>
    </row>
    <row r="5" spans="1:11" ht="12.75" customHeight="1" x14ac:dyDescent="0.2">
      <c r="A5" s="123" t="s">
        <v>2</v>
      </c>
      <c r="B5" s="447" t="s">
        <v>1</v>
      </c>
      <c r="C5" s="447"/>
      <c r="D5" s="447"/>
      <c r="E5" s="447"/>
      <c r="F5" s="447"/>
      <c r="G5" s="447"/>
      <c r="H5" s="447"/>
      <c r="I5" s="447"/>
      <c r="J5" s="447"/>
      <c r="K5" s="447"/>
    </row>
    <row r="6" spans="1:11" ht="39" customHeight="1" x14ac:dyDescent="0.2">
      <c r="A6" s="443" t="s">
        <v>201</v>
      </c>
      <c r="B6" s="443"/>
      <c r="C6" s="443"/>
      <c r="D6" s="443"/>
      <c r="E6" s="443"/>
      <c r="F6" s="443"/>
      <c r="G6" s="443"/>
      <c r="H6" s="443"/>
      <c r="I6" s="443"/>
      <c r="J6" s="443"/>
      <c r="K6" s="443"/>
    </row>
    <row r="7" spans="1:11" ht="24.75" customHeight="1" x14ac:dyDescent="0.2">
      <c r="A7" s="124" t="s">
        <v>35</v>
      </c>
      <c r="B7" s="445" t="s">
        <v>207</v>
      </c>
      <c r="C7" s="445"/>
      <c r="D7" s="445"/>
      <c r="E7" s="445"/>
      <c r="F7" s="445"/>
      <c r="G7" s="445"/>
      <c r="H7" s="445"/>
      <c r="I7" s="445"/>
      <c r="J7" s="445"/>
      <c r="K7" s="445"/>
    </row>
    <row r="8" spans="1:11" x14ac:dyDescent="0.2">
      <c r="A8" s="125" t="s">
        <v>36</v>
      </c>
      <c r="B8" s="446" t="s">
        <v>368</v>
      </c>
      <c r="C8" s="446"/>
      <c r="D8" s="446"/>
      <c r="E8" s="446"/>
      <c r="F8" s="446"/>
      <c r="G8" s="446"/>
      <c r="H8" s="446"/>
      <c r="I8" s="446"/>
      <c r="J8" s="446"/>
      <c r="K8" s="446"/>
    </row>
    <row r="9" spans="1:11" ht="12.75" customHeight="1" x14ac:dyDescent="0.2">
      <c r="A9" s="125" t="s">
        <v>37</v>
      </c>
      <c r="B9" s="446" t="s">
        <v>369</v>
      </c>
      <c r="C9" s="446"/>
      <c r="D9" s="446"/>
      <c r="E9" s="446"/>
      <c r="F9" s="446"/>
      <c r="G9" s="446"/>
      <c r="H9" s="446"/>
      <c r="I9" s="446"/>
      <c r="J9" s="446"/>
      <c r="K9" s="446"/>
    </row>
    <row r="10" spans="1:11" ht="36.75" customHeight="1" x14ac:dyDescent="0.2">
      <c r="A10" s="125" t="s">
        <v>38</v>
      </c>
      <c r="B10" s="446" t="s">
        <v>255</v>
      </c>
      <c r="C10" s="446"/>
      <c r="D10" s="446"/>
      <c r="E10" s="446"/>
      <c r="F10" s="446"/>
      <c r="G10" s="446"/>
      <c r="H10" s="446"/>
      <c r="I10" s="446"/>
      <c r="J10" s="446"/>
      <c r="K10" s="446"/>
    </row>
    <row r="11" spans="1:11" ht="12.75" customHeight="1" x14ac:dyDescent="0.2">
      <c r="A11" s="125" t="s">
        <v>39</v>
      </c>
      <c r="B11" s="446" t="s">
        <v>234</v>
      </c>
      <c r="C11" s="446"/>
      <c r="D11" s="446"/>
      <c r="E11" s="446"/>
      <c r="F11" s="446"/>
      <c r="G11" s="446"/>
      <c r="H11" s="446"/>
      <c r="I11" s="446"/>
      <c r="J11" s="446"/>
      <c r="K11" s="446"/>
    </row>
    <row r="12" spans="1:11" ht="5.25" customHeight="1" x14ac:dyDescent="0.2">
      <c r="A12" s="126"/>
      <c r="B12" s="448"/>
      <c r="C12" s="448"/>
      <c r="D12" s="448"/>
      <c r="E12" s="448"/>
      <c r="F12" s="448"/>
      <c r="G12" s="448"/>
      <c r="H12" s="448"/>
      <c r="I12" s="448"/>
      <c r="J12" s="448"/>
      <c r="K12" s="448"/>
    </row>
    <row r="13" spans="1:11" ht="12.75" customHeight="1" x14ac:dyDescent="0.2">
      <c r="A13" s="450" t="s">
        <v>40</v>
      </c>
      <c r="B13" s="449" t="s">
        <v>181</v>
      </c>
      <c r="C13" s="449"/>
      <c r="D13" s="449"/>
      <c r="E13" s="449"/>
      <c r="F13" s="449"/>
      <c r="G13" s="449"/>
      <c r="H13" s="449"/>
      <c r="I13" s="449"/>
      <c r="J13" s="449"/>
      <c r="K13" s="449"/>
    </row>
    <row r="14" spans="1:11" ht="12.75" customHeight="1" x14ac:dyDescent="0.2">
      <c r="A14" s="450"/>
      <c r="B14" s="445" t="s">
        <v>231</v>
      </c>
      <c r="C14" s="445"/>
      <c r="D14" s="445"/>
      <c r="E14" s="445"/>
      <c r="F14" s="445"/>
      <c r="G14" s="445"/>
      <c r="H14" s="445"/>
      <c r="I14" s="445"/>
      <c r="J14" s="445"/>
      <c r="K14" s="445"/>
    </row>
    <row r="15" spans="1:11" ht="12.75" customHeight="1" x14ac:dyDescent="0.2">
      <c r="A15" s="127" t="s">
        <v>27</v>
      </c>
      <c r="B15" s="128"/>
      <c r="C15" s="128"/>
      <c r="D15" s="129"/>
      <c r="E15" s="129"/>
      <c r="F15" s="129"/>
      <c r="G15" s="129"/>
      <c r="H15" s="129"/>
      <c r="I15" s="129"/>
      <c r="J15" s="129"/>
      <c r="K15" s="129"/>
    </row>
    <row r="16" spans="1:11" ht="12.75" customHeight="1" x14ac:dyDescent="0.2">
      <c r="A16" s="124" t="s">
        <v>41</v>
      </c>
      <c r="B16" s="445" t="s">
        <v>149</v>
      </c>
      <c r="C16" s="445"/>
      <c r="D16" s="445"/>
      <c r="E16" s="445"/>
      <c r="F16" s="445"/>
      <c r="G16" s="445"/>
      <c r="H16" s="445"/>
      <c r="I16" s="445"/>
      <c r="J16" s="445"/>
      <c r="K16" s="445"/>
    </row>
    <row r="17" spans="1:11" x14ac:dyDescent="0.2">
      <c r="A17" s="444" t="s">
        <v>208</v>
      </c>
      <c r="B17" s="444"/>
      <c r="C17" s="444"/>
      <c r="D17" s="444"/>
      <c r="E17" s="444"/>
      <c r="F17" s="444"/>
      <c r="G17" s="444"/>
      <c r="H17" s="444"/>
      <c r="I17" s="444"/>
      <c r="J17" s="444"/>
      <c r="K17" s="444"/>
    </row>
    <row r="18" spans="1:11" ht="25.5" customHeight="1" x14ac:dyDescent="0.2">
      <c r="A18" s="124" t="s">
        <v>42</v>
      </c>
      <c r="B18" s="445" t="s">
        <v>150</v>
      </c>
      <c r="C18" s="445"/>
      <c r="D18" s="445"/>
      <c r="E18" s="445"/>
      <c r="F18" s="445"/>
      <c r="G18" s="445"/>
      <c r="H18" s="445"/>
      <c r="I18" s="445"/>
      <c r="J18" s="445"/>
      <c r="K18" s="445"/>
    </row>
    <row r="19" spans="1:11" s="259" customFormat="1" ht="35.25" customHeight="1" x14ac:dyDescent="0.2">
      <c r="A19" s="124" t="s">
        <v>43</v>
      </c>
      <c r="B19" s="446" t="s">
        <v>260</v>
      </c>
      <c r="C19" s="446"/>
      <c r="D19" s="446"/>
      <c r="E19" s="446"/>
      <c r="F19" s="446"/>
      <c r="G19" s="446"/>
      <c r="H19" s="446"/>
      <c r="I19" s="446"/>
      <c r="J19" s="446"/>
      <c r="K19" s="446"/>
    </row>
    <row r="20" spans="1:11" ht="39.75" customHeight="1" x14ac:dyDescent="0.2">
      <c r="A20" s="125" t="s">
        <v>44</v>
      </c>
      <c r="B20" s="446" t="s">
        <v>259</v>
      </c>
      <c r="C20" s="446"/>
      <c r="D20" s="446"/>
      <c r="E20" s="446"/>
      <c r="F20" s="446"/>
      <c r="G20" s="446"/>
      <c r="H20" s="446"/>
      <c r="I20" s="446"/>
      <c r="J20" s="446"/>
      <c r="K20" s="446"/>
    </row>
    <row r="21" spans="1:11" ht="22.5" customHeight="1" x14ac:dyDescent="0.2">
      <c r="A21" s="125" t="s">
        <v>45</v>
      </c>
      <c r="B21" s="446" t="s">
        <v>257</v>
      </c>
      <c r="C21" s="446"/>
      <c r="D21" s="446"/>
      <c r="E21" s="446"/>
      <c r="F21" s="446"/>
      <c r="G21" s="446"/>
      <c r="H21" s="446"/>
      <c r="I21" s="446"/>
      <c r="J21" s="446"/>
      <c r="K21" s="446"/>
    </row>
    <row r="22" spans="1:11" ht="25.5" customHeight="1" x14ac:dyDescent="0.2">
      <c r="A22" s="125" t="s">
        <v>46</v>
      </c>
      <c r="B22" s="446" t="s">
        <v>258</v>
      </c>
      <c r="C22" s="446"/>
      <c r="D22" s="446"/>
      <c r="E22" s="446"/>
      <c r="F22" s="446"/>
      <c r="G22" s="446"/>
      <c r="H22" s="446"/>
      <c r="I22" s="446"/>
      <c r="J22" s="446"/>
      <c r="K22" s="446"/>
    </row>
    <row r="23" spans="1:11" s="259" customFormat="1" x14ac:dyDescent="0.2">
      <c r="A23" s="260" t="s">
        <v>47</v>
      </c>
      <c r="B23" s="446" t="s">
        <v>385</v>
      </c>
      <c r="C23" s="446"/>
      <c r="D23" s="446"/>
      <c r="E23" s="446"/>
      <c r="F23" s="446"/>
      <c r="G23" s="446"/>
      <c r="H23" s="446"/>
      <c r="I23" s="446"/>
      <c r="J23" s="446"/>
      <c r="K23" s="446"/>
    </row>
    <row r="24" spans="1:11" s="259" customFormat="1" x14ac:dyDescent="0.2">
      <c r="A24" s="260" t="s">
        <v>261</v>
      </c>
      <c r="B24" s="446" t="s">
        <v>263</v>
      </c>
      <c r="C24" s="446"/>
      <c r="D24" s="446"/>
      <c r="E24" s="446"/>
      <c r="F24" s="446"/>
      <c r="G24" s="446"/>
      <c r="H24" s="446"/>
      <c r="I24" s="446"/>
      <c r="J24" s="446"/>
      <c r="K24" s="446"/>
    </row>
    <row r="25" spans="1:11" s="259" customFormat="1" x14ac:dyDescent="0.2">
      <c r="A25" s="261" t="s">
        <v>262</v>
      </c>
      <c r="B25" s="476" t="s">
        <v>264</v>
      </c>
      <c r="C25" s="476"/>
      <c r="D25" s="476"/>
      <c r="E25" s="476"/>
      <c r="F25" s="476"/>
      <c r="G25" s="476"/>
      <c r="H25" s="476"/>
      <c r="I25" s="476"/>
      <c r="J25" s="476"/>
      <c r="K25" s="476"/>
    </row>
    <row r="26" spans="1:11" ht="26.25" customHeight="1" x14ac:dyDescent="0.2">
      <c r="A26" s="475" t="s">
        <v>93</v>
      </c>
      <c r="B26" s="475"/>
      <c r="C26" s="475"/>
      <c r="D26" s="475"/>
      <c r="E26" s="475"/>
      <c r="F26" s="475"/>
      <c r="G26" s="475"/>
      <c r="H26" s="475"/>
      <c r="I26" s="475"/>
      <c r="J26" s="475"/>
      <c r="K26" s="475"/>
    </row>
    <row r="27" spans="1:11" x14ac:dyDescent="0.2">
      <c r="A27" s="124" t="s">
        <v>267</v>
      </c>
      <c r="B27" s="445" t="s">
        <v>151</v>
      </c>
      <c r="C27" s="445"/>
      <c r="D27" s="445"/>
      <c r="E27" s="445"/>
      <c r="F27" s="445"/>
      <c r="G27" s="445"/>
      <c r="H27" s="445"/>
      <c r="I27" s="445"/>
      <c r="J27" s="445"/>
      <c r="K27" s="445"/>
    </row>
    <row r="28" spans="1:11" ht="24" customHeight="1" x14ac:dyDescent="0.2">
      <c r="A28" s="125" t="s">
        <v>268</v>
      </c>
      <c r="B28" s="446" t="s">
        <v>225</v>
      </c>
      <c r="C28" s="446"/>
      <c r="D28" s="446"/>
      <c r="E28" s="446"/>
      <c r="F28" s="446"/>
      <c r="G28" s="446"/>
      <c r="H28" s="446"/>
      <c r="I28" s="446"/>
      <c r="J28" s="446"/>
      <c r="K28" s="446"/>
    </row>
    <row r="29" spans="1:11" x14ac:dyDescent="0.2">
      <c r="A29" s="444" t="s">
        <v>9</v>
      </c>
      <c r="B29" s="444"/>
      <c r="C29" s="444"/>
      <c r="D29" s="444"/>
      <c r="E29" s="444"/>
      <c r="F29" s="444"/>
      <c r="G29" s="444"/>
      <c r="H29" s="444"/>
      <c r="I29" s="444"/>
      <c r="J29" s="130"/>
      <c r="K29" s="130"/>
    </row>
    <row r="30" spans="1:11" ht="36" customHeight="1" x14ac:dyDescent="0.2">
      <c r="A30" s="131" t="s">
        <v>55</v>
      </c>
      <c r="B30" s="445" t="s">
        <v>187</v>
      </c>
      <c r="C30" s="445"/>
      <c r="D30" s="445"/>
      <c r="E30" s="445"/>
      <c r="F30" s="445"/>
      <c r="G30" s="445"/>
      <c r="H30" s="445"/>
      <c r="I30" s="445"/>
      <c r="J30" s="445"/>
      <c r="K30" s="445"/>
    </row>
    <row r="31" spans="1:11" ht="27" customHeight="1" x14ac:dyDescent="0.2">
      <c r="A31" s="125" t="s">
        <v>56</v>
      </c>
      <c r="B31" s="446" t="s">
        <v>188</v>
      </c>
      <c r="C31" s="446"/>
      <c r="D31" s="446"/>
      <c r="E31" s="446"/>
      <c r="F31" s="446"/>
      <c r="G31" s="446"/>
      <c r="H31" s="446"/>
      <c r="I31" s="446"/>
      <c r="J31" s="446"/>
      <c r="K31" s="446"/>
    </row>
    <row r="32" spans="1:11" ht="24.75" customHeight="1" x14ac:dyDescent="0.2">
      <c r="A32" s="125" t="s">
        <v>61</v>
      </c>
      <c r="B32" s="446" t="s">
        <v>189</v>
      </c>
      <c r="C32" s="446"/>
      <c r="D32" s="446"/>
      <c r="E32" s="446"/>
      <c r="F32" s="446"/>
      <c r="G32" s="446"/>
      <c r="H32" s="446"/>
      <c r="I32" s="446"/>
      <c r="J32" s="446"/>
      <c r="K32" s="446"/>
    </row>
    <row r="33" spans="1:11" x14ac:dyDescent="0.2">
      <c r="A33" s="125" t="s">
        <v>57</v>
      </c>
      <c r="B33" s="446" t="s">
        <v>152</v>
      </c>
      <c r="C33" s="446"/>
      <c r="D33" s="446"/>
      <c r="E33" s="446"/>
      <c r="F33" s="446"/>
      <c r="G33" s="446"/>
      <c r="H33" s="446"/>
      <c r="I33" s="446"/>
      <c r="J33" s="446"/>
      <c r="K33" s="446"/>
    </row>
    <row r="34" spans="1:11" x14ac:dyDescent="0.2">
      <c r="A34" s="125" t="s">
        <v>58</v>
      </c>
      <c r="B34" s="465" t="s">
        <v>33</v>
      </c>
      <c r="C34" s="446"/>
      <c r="D34" s="446"/>
      <c r="E34" s="446"/>
      <c r="F34" s="446"/>
      <c r="G34" s="446"/>
      <c r="H34" s="446"/>
      <c r="I34" s="446"/>
      <c r="J34" s="446"/>
      <c r="K34" s="446"/>
    </row>
    <row r="35" spans="1:11" ht="25.5" customHeight="1" x14ac:dyDescent="0.2">
      <c r="A35" s="125" t="s">
        <v>59</v>
      </c>
      <c r="B35" s="446" t="s">
        <v>190</v>
      </c>
      <c r="C35" s="446"/>
      <c r="D35" s="446"/>
      <c r="E35" s="446"/>
      <c r="F35" s="446"/>
      <c r="G35" s="446"/>
      <c r="H35" s="446"/>
      <c r="I35" s="446"/>
      <c r="J35" s="446"/>
      <c r="K35" s="446"/>
    </row>
    <row r="36" spans="1:11" ht="29.25" customHeight="1" x14ac:dyDescent="0.2">
      <c r="A36" s="125" t="s">
        <v>60</v>
      </c>
      <c r="B36" s="446" t="s">
        <v>232</v>
      </c>
      <c r="C36" s="446"/>
      <c r="D36" s="446"/>
      <c r="E36" s="446"/>
      <c r="F36" s="446"/>
      <c r="G36" s="446"/>
      <c r="H36" s="446"/>
      <c r="I36" s="446"/>
      <c r="J36" s="446"/>
      <c r="K36" s="446"/>
    </row>
    <row r="37" spans="1:11" ht="6" customHeight="1" x14ac:dyDescent="0.2">
      <c r="A37" s="132"/>
      <c r="B37" s="451"/>
      <c r="C37" s="451"/>
      <c r="D37" s="451"/>
      <c r="E37" s="451"/>
      <c r="F37" s="451"/>
      <c r="G37" s="451"/>
      <c r="H37" s="451"/>
      <c r="I37" s="451"/>
    </row>
    <row r="38" spans="1:11" s="262" customFormat="1" ht="15" x14ac:dyDescent="0.25">
      <c r="A38" s="452" t="s">
        <v>235</v>
      </c>
      <c r="B38" s="452"/>
      <c r="C38" s="452"/>
      <c r="D38" s="452"/>
      <c r="E38" s="452"/>
      <c r="F38" s="452"/>
      <c r="G38" s="452"/>
      <c r="H38" s="452"/>
      <c r="I38" s="452"/>
      <c r="J38" s="452"/>
      <c r="K38" s="452"/>
    </row>
    <row r="39" spans="1:11" s="262" customFormat="1" ht="43.5" customHeight="1" x14ac:dyDescent="0.25">
      <c r="A39" s="478" t="s">
        <v>348</v>
      </c>
      <c r="B39" s="478"/>
      <c r="C39" s="478"/>
      <c r="D39" s="478"/>
      <c r="E39" s="478"/>
      <c r="F39" s="478"/>
      <c r="G39" s="478"/>
      <c r="H39" s="478"/>
      <c r="I39" s="478"/>
      <c r="J39" s="478"/>
      <c r="K39" s="478"/>
    </row>
    <row r="40" spans="1:11" x14ac:dyDescent="0.2">
      <c r="A40" s="122" t="s">
        <v>339</v>
      </c>
    </row>
    <row r="41" spans="1:11" ht="7.5" customHeight="1" x14ac:dyDescent="0.2">
      <c r="A41" s="453"/>
      <c r="B41" s="453"/>
      <c r="C41" s="453"/>
      <c r="D41" s="453"/>
      <c r="E41" s="453"/>
      <c r="F41" s="453"/>
      <c r="G41" s="453"/>
      <c r="H41" s="453"/>
      <c r="I41" s="453"/>
      <c r="J41" s="453"/>
      <c r="K41" s="453"/>
    </row>
    <row r="42" spans="1:11" ht="12.75" customHeight="1" x14ac:dyDescent="0.2">
      <c r="A42" s="454" t="s">
        <v>99</v>
      </c>
      <c r="B42" s="454"/>
      <c r="C42" s="454"/>
      <c r="D42" s="454"/>
      <c r="E42" s="454"/>
      <c r="F42" s="454"/>
      <c r="G42" s="454"/>
      <c r="H42" s="454"/>
      <c r="I42" s="454"/>
      <c r="J42" s="454"/>
      <c r="K42" s="454"/>
    </row>
    <row r="43" spans="1:11" ht="26.25" customHeight="1" x14ac:dyDescent="0.2">
      <c r="A43" s="454" t="s">
        <v>100</v>
      </c>
      <c r="B43" s="454"/>
      <c r="C43" s="454"/>
      <c r="D43" s="454"/>
      <c r="E43" s="454"/>
      <c r="F43" s="454"/>
      <c r="G43" s="454"/>
      <c r="H43" s="454"/>
      <c r="I43" s="454"/>
      <c r="J43" s="454"/>
      <c r="K43" s="454"/>
    </row>
    <row r="44" spans="1:11" ht="12.75" customHeight="1" x14ac:dyDescent="0.2">
      <c r="A44" s="454" t="s">
        <v>183</v>
      </c>
      <c r="B44" s="454"/>
      <c r="C44" s="454"/>
      <c r="D44" s="454"/>
      <c r="E44" s="454"/>
      <c r="F44" s="454"/>
      <c r="G44" s="454"/>
      <c r="H44" s="454"/>
      <c r="I44" s="454"/>
      <c r="J44" s="454"/>
      <c r="K44" s="454"/>
    </row>
    <row r="45" spans="1:11" ht="41.25" customHeight="1" x14ac:dyDescent="0.2">
      <c r="A45" s="454" t="s">
        <v>182</v>
      </c>
      <c r="B45" s="454"/>
      <c r="C45" s="454"/>
      <c r="D45" s="454"/>
      <c r="E45" s="454"/>
      <c r="F45" s="454"/>
      <c r="G45" s="454"/>
      <c r="H45" s="454"/>
      <c r="I45" s="454"/>
      <c r="J45" s="454"/>
      <c r="K45" s="454"/>
    </row>
    <row r="46" spans="1:11" ht="24.75" customHeight="1" x14ac:dyDescent="0.2">
      <c r="A46" s="460" t="s">
        <v>101</v>
      </c>
      <c r="B46" s="460"/>
      <c r="C46" s="460"/>
      <c r="D46" s="460"/>
      <c r="E46" s="460"/>
      <c r="F46" s="460"/>
      <c r="G46" s="460"/>
      <c r="H46" s="460"/>
      <c r="I46" s="460"/>
      <c r="J46" s="460"/>
      <c r="K46" s="460"/>
    </row>
    <row r="47" spans="1:11" ht="29.25" customHeight="1" x14ac:dyDescent="0.2">
      <c r="A47" s="454" t="s">
        <v>102</v>
      </c>
      <c r="B47" s="454"/>
      <c r="C47" s="454"/>
      <c r="D47" s="454"/>
      <c r="E47" s="454"/>
      <c r="F47" s="454"/>
      <c r="G47" s="454"/>
      <c r="H47" s="454"/>
      <c r="I47" s="454"/>
      <c r="J47" s="454"/>
      <c r="K47" s="454"/>
    </row>
    <row r="48" spans="1:11" ht="26.25" customHeight="1" x14ac:dyDescent="0.2">
      <c r="A48" s="454" t="s">
        <v>121</v>
      </c>
      <c r="B48" s="454"/>
      <c r="C48" s="454"/>
      <c r="D48" s="454"/>
      <c r="E48" s="454"/>
      <c r="F48" s="454"/>
      <c r="G48" s="454"/>
      <c r="H48" s="454"/>
      <c r="I48" s="454"/>
      <c r="J48" s="454"/>
      <c r="K48" s="454"/>
    </row>
    <row r="49" spans="1:11" ht="15.75" customHeight="1" x14ac:dyDescent="0.2">
      <c r="A49" s="133" t="s">
        <v>2</v>
      </c>
      <c r="B49" s="461" t="s">
        <v>1</v>
      </c>
      <c r="C49" s="461"/>
      <c r="D49" s="461"/>
      <c r="E49" s="461"/>
      <c r="F49" s="461"/>
      <c r="G49" s="461"/>
      <c r="H49" s="461"/>
      <c r="I49" s="461"/>
      <c r="J49" s="461"/>
      <c r="K49" s="461"/>
    </row>
    <row r="50" spans="1:11" x14ac:dyDescent="0.2">
      <c r="A50" s="444" t="s">
        <v>95</v>
      </c>
      <c r="B50" s="444"/>
      <c r="C50" s="444"/>
      <c r="D50" s="444"/>
      <c r="E50" s="444"/>
      <c r="F50" s="444"/>
      <c r="G50" s="444"/>
      <c r="H50" s="444"/>
      <c r="I50" s="444"/>
      <c r="J50" s="444"/>
      <c r="K50" s="444"/>
    </row>
    <row r="51" spans="1:11" x14ac:dyDescent="0.2">
      <c r="A51" s="131" t="s">
        <v>253</v>
      </c>
      <c r="B51" s="462" t="s">
        <v>386</v>
      </c>
      <c r="C51" s="463"/>
      <c r="D51" s="463"/>
      <c r="E51" s="463"/>
      <c r="F51" s="463"/>
      <c r="G51" s="463"/>
      <c r="H51" s="463"/>
      <c r="I51" s="463"/>
      <c r="J51" s="463"/>
      <c r="K51" s="463"/>
    </row>
    <row r="52" spans="1:11" ht="12.75" customHeight="1" x14ac:dyDescent="0.2">
      <c r="A52" s="125">
        <v>202</v>
      </c>
      <c r="B52" s="464" t="s">
        <v>237</v>
      </c>
      <c r="C52" s="464"/>
      <c r="D52" s="464"/>
      <c r="E52" s="464"/>
      <c r="F52" s="464"/>
      <c r="G52" s="464"/>
      <c r="H52" s="464"/>
      <c r="I52" s="464"/>
      <c r="J52" s="464"/>
      <c r="K52" s="464"/>
    </row>
    <row r="53" spans="1:11" ht="15.75" customHeight="1" x14ac:dyDescent="0.2">
      <c r="A53" s="125">
        <v>203</v>
      </c>
      <c r="B53" s="446" t="s">
        <v>238</v>
      </c>
      <c r="C53" s="446"/>
      <c r="D53" s="446"/>
      <c r="E53" s="446"/>
      <c r="F53" s="446"/>
      <c r="G53" s="446"/>
      <c r="H53" s="446"/>
      <c r="I53" s="446"/>
      <c r="J53" s="446"/>
      <c r="K53" s="446"/>
    </row>
    <row r="54" spans="1:11" ht="15.75" customHeight="1" x14ac:dyDescent="0.2">
      <c r="A54" s="125">
        <v>204</v>
      </c>
      <c r="B54" s="446" t="s">
        <v>153</v>
      </c>
      <c r="C54" s="446"/>
      <c r="D54" s="446"/>
      <c r="E54" s="446"/>
      <c r="F54" s="446"/>
      <c r="G54" s="446"/>
      <c r="H54" s="446"/>
      <c r="I54" s="446"/>
      <c r="J54" s="446"/>
      <c r="K54" s="446"/>
    </row>
    <row r="55" spans="1:11" ht="12.75" customHeight="1" x14ac:dyDescent="0.2">
      <c r="A55" s="125">
        <v>205</v>
      </c>
      <c r="B55" s="446" t="s">
        <v>154</v>
      </c>
      <c r="C55" s="446"/>
      <c r="D55" s="446"/>
      <c r="E55" s="446"/>
      <c r="F55" s="446"/>
      <c r="G55" s="446"/>
      <c r="H55" s="446"/>
      <c r="I55" s="446"/>
      <c r="J55" s="446"/>
      <c r="K55" s="446"/>
    </row>
    <row r="56" spans="1:11" x14ac:dyDescent="0.2">
      <c r="A56" s="125">
        <v>206</v>
      </c>
      <c r="B56" s="446" t="s">
        <v>340</v>
      </c>
      <c r="C56" s="446"/>
      <c r="D56" s="446"/>
      <c r="E56" s="446"/>
      <c r="F56" s="446"/>
      <c r="G56" s="446"/>
      <c r="H56" s="446"/>
      <c r="I56" s="446"/>
      <c r="J56" s="446"/>
      <c r="K56" s="446"/>
    </row>
    <row r="57" spans="1:11" s="258" customFormat="1" x14ac:dyDescent="0.2">
      <c r="A57" s="257"/>
      <c r="B57" s="480" t="s">
        <v>251</v>
      </c>
      <c r="C57" s="480"/>
      <c r="D57" s="480"/>
      <c r="E57" s="481" t="s">
        <v>252</v>
      </c>
      <c r="F57" s="481"/>
      <c r="G57" s="481"/>
      <c r="H57" s="481"/>
      <c r="I57" s="256"/>
      <c r="J57" s="256"/>
      <c r="K57" s="256"/>
    </row>
    <row r="58" spans="1:11" ht="12.75" customHeight="1" x14ac:dyDescent="0.2">
      <c r="A58" s="125">
        <v>207</v>
      </c>
      <c r="B58" s="446" t="s">
        <v>155</v>
      </c>
      <c r="C58" s="446"/>
      <c r="D58" s="446"/>
      <c r="E58" s="446"/>
      <c r="F58" s="446"/>
      <c r="G58" s="446"/>
      <c r="H58" s="446"/>
      <c r="I58" s="446"/>
      <c r="J58" s="446"/>
      <c r="K58" s="446"/>
    </row>
    <row r="59" spans="1:11" ht="12.75" customHeight="1" x14ac:dyDescent="0.2">
      <c r="A59" s="125">
        <v>208</v>
      </c>
      <c r="B59" s="446" t="s">
        <v>156</v>
      </c>
      <c r="C59" s="446"/>
      <c r="D59" s="446"/>
      <c r="E59" s="446"/>
      <c r="F59" s="446"/>
      <c r="G59" s="446"/>
      <c r="H59" s="446"/>
      <c r="I59" s="446"/>
      <c r="J59" s="446"/>
      <c r="K59" s="446"/>
    </row>
    <row r="60" spans="1:11" ht="12.75" customHeight="1" x14ac:dyDescent="0.2">
      <c r="A60" s="125">
        <v>209</v>
      </c>
      <c r="B60" s="446" t="s">
        <v>157</v>
      </c>
      <c r="C60" s="446"/>
      <c r="D60" s="446"/>
      <c r="E60" s="446"/>
      <c r="F60" s="446"/>
      <c r="G60" s="446"/>
      <c r="H60" s="446"/>
      <c r="I60" s="446"/>
      <c r="J60" s="446"/>
      <c r="K60" s="446"/>
    </row>
    <row r="61" spans="1:11" ht="12.75" customHeight="1" x14ac:dyDescent="0.2">
      <c r="A61" s="125">
        <v>210</v>
      </c>
      <c r="B61" s="446" t="s">
        <v>158</v>
      </c>
      <c r="C61" s="446"/>
      <c r="D61" s="446"/>
      <c r="E61" s="446"/>
      <c r="F61" s="446"/>
      <c r="G61" s="446"/>
      <c r="H61" s="446"/>
      <c r="I61" s="446"/>
      <c r="J61" s="446"/>
      <c r="K61" s="446"/>
    </row>
    <row r="62" spans="1:11" ht="12.75" customHeight="1" x14ac:dyDescent="0.2">
      <c r="A62" s="125">
        <v>211</v>
      </c>
      <c r="B62" s="446" t="s">
        <v>265</v>
      </c>
      <c r="C62" s="446"/>
      <c r="D62" s="446"/>
      <c r="E62" s="446"/>
      <c r="F62" s="446"/>
      <c r="G62" s="446"/>
      <c r="H62" s="446"/>
      <c r="I62" s="446"/>
      <c r="J62" s="446"/>
      <c r="K62" s="446"/>
    </row>
    <row r="63" spans="1:11" ht="12.75" customHeight="1" x14ac:dyDescent="0.2">
      <c r="A63" s="125">
        <v>212</v>
      </c>
      <c r="B63" s="476" t="s">
        <v>266</v>
      </c>
      <c r="C63" s="476"/>
      <c r="D63" s="476"/>
      <c r="E63" s="476"/>
      <c r="F63" s="476"/>
      <c r="G63" s="476"/>
      <c r="H63" s="476"/>
      <c r="I63" s="476"/>
      <c r="J63" s="476"/>
      <c r="K63" s="476"/>
    </row>
    <row r="64" spans="1:11" x14ac:dyDescent="0.2">
      <c r="A64" s="444" t="s">
        <v>96</v>
      </c>
      <c r="B64" s="444"/>
      <c r="C64" s="444"/>
      <c r="D64" s="444"/>
      <c r="E64" s="444"/>
      <c r="F64" s="444"/>
      <c r="G64" s="444"/>
      <c r="H64" s="444"/>
      <c r="I64" s="444"/>
      <c r="J64" s="444"/>
      <c r="K64" s="444"/>
    </row>
    <row r="65" spans="1:11" ht="12.75" customHeight="1" x14ac:dyDescent="0.2">
      <c r="A65" s="131">
        <v>301</v>
      </c>
      <c r="B65" s="456" t="s">
        <v>159</v>
      </c>
      <c r="C65" s="456"/>
      <c r="D65" s="456"/>
      <c r="E65" s="456"/>
      <c r="F65" s="456"/>
      <c r="G65" s="456"/>
      <c r="H65" s="456"/>
      <c r="I65" s="456"/>
      <c r="J65" s="456"/>
      <c r="K65" s="456"/>
    </row>
    <row r="66" spans="1:11" x14ac:dyDescent="0.2">
      <c r="A66" s="125">
        <v>302</v>
      </c>
      <c r="B66" s="446" t="s">
        <v>209</v>
      </c>
      <c r="C66" s="446"/>
      <c r="D66" s="446"/>
      <c r="E66" s="446"/>
      <c r="F66" s="446"/>
      <c r="G66" s="446"/>
      <c r="H66" s="446"/>
      <c r="I66" s="446"/>
      <c r="J66" s="446"/>
      <c r="K66" s="446"/>
    </row>
    <row r="67" spans="1:11" ht="12.75" customHeight="1" x14ac:dyDescent="0.2">
      <c r="A67" s="125">
        <v>303</v>
      </c>
      <c r="B67" s="446" t="s">
        <v>160</v>
      </c>
      <c r="C67" s="446"/>
      <c r="D67" s="446"/>
      <c r="E67" s="446"/>
      <c r="F67" s="446"/>
      <c r="G67" s="446"/>
      <c r="H67" s="446"/>
      <c r="I67" s="446"/>
      <c r="J67" s="446"/>
      <c r="K67" s="446"/>
    </row>
    <row r="68" spans="1:11" ht="12.75" customHeight="1" x14ac:dyDescent="0.2">
      <c r="A68" s="125">
        <v>304</v>
      </c>
      <c r="B68" s="446" t="s">
        <v>161</v>
      </c>
      <c r="C68" s="446"/>
      <c r="D68" s="446"/>
      <c r="E68" s="446"/>
      <c r="F68" s="446"/>
      <c r="G68" s="446"/>
      <c r="H68" s="446"/>
      <c r="I68" s="446"/>
      <c r="J68" s="446"/>
      <c r="K68" s="446"/>
    </row>
    <row r="69" spans="1:11" ht="12.75" customHeight="1" x14ac:dyDescent="0.2">
      <c r="A69" s="125">
        <v>305</v>
      </c>
      <c r="B69" s="446" t="s">
        <v>155</v>
      </c>
      <c r="C69" s="446"/>
      <c r="D69" s="446"/>
      <c r="E69" s="446"/>
      <c r="F69" s="446"/>
      <c r="G69" s="446"/>
      <c r="H69" s="446"/>
      <c r="I69" s="446"/>
      <c r="J69" s="446"/>
      <c r="K69" s="446"/>
    </row>
    <row r="70" spans="1:11" ht="12.75" customHeight="1" x14ac:dyDescent="0.2">
      <c r="A70" s="125">
        <v>306</v>
      </c>
      <c r="B70" s="446" t="s">
        <v>156</v>
      </c>
      <c r="C70" s="446"/>
      <c r="D70" s="446"/>
      <c r="E70" s="446"/>
      <c r="F70" s="446"/>
      <c r="G70" s="446"/>
      <c r="H70" s="446"/>
      <c r="I70" s="446"/>
      <c r="J70" s="446"/>
      <c r="K70" s="446"/>
    </row>
    <row r="71" spans="1:11" ht="12.75" customHeight="1" x14ac:dyDescent="0.2">
      <c r="A71" s="125">
        <v>307</v>
      </c>
      <c r="B71" s="446" t="s">
        <v>157</v>
      </c>
      <c r="C71" s="446"/>
      <c r="D71" s="446"/>
      <c r="E71" s="446"/>
      <c r="F71" s="446"/>
      <c r="G71" s="446"/>
      <c r="H71" s="446"/>
      <c r="I71" s="446"/>
      <c r="J71" s="446"/>
      <c r="K71" s="446"/>
    </row>
    <row r="72" spans="1:11" ht="12.75" customHeight="1" x14ac:dyDescent="0.2">
      <c r="A72" s="125">
        <v>308</v>
      </c>
      <c r="B72" s="446" t="s">
        <v>158</v>
      </c>
      <c r="C72" s="446"/>
      <c r="D72" s="446"/>
      <c r="E72" s="446"/>
      <c r="F72" s="446"/>
      <c r="G72" s="446"/>
      <c r="H72" s="446"/>
      <c r="I72" s="446"/>
      <c r="J72" s="446"/>
      <c r="K72" s="446"/>
    </row>
    <row r="73" spans="1:11" ht="12.75" customHeight="1" x14ac:dyDescent="0.2">
      <c r="A73" s="125">
        <v>309</v>
      </c>
      <c r="B73" s="446" t="s">
        <v>162</v>
      </c>
      <c r="C73" s="446"/>
      <c r="D73" s="446"/>
      <c r="E73" s="446"/>
      <c r="F73" s="446"/>
      <c r="G73" s="446"/>
      <c r="H73" s="446"/>
      <c r="I73" s="446"/>
      <c r="J73" s="446"/>
      <c r="K73" s="446"/>
    </row>
    <row r="74" spans="1:11" x14ac:dyDescent="0.2">
      <c r="A74" s="444" t="s">
        <v>97</v>
      </c>
      <c r="B74" s="444"/>
      <c r="C74" s="444"/>
      <c r="D74" s="444"/>
      <c r="E74" s="444"/>
      <c r="F74" s="444"/>
      <c r="G74" s="444"/>
      <c r="H74" s="444"/>
      <c r="I74" s="444"/>
      <c r="J74" s="444"/>
      <c r="K74" s="444"/>
    </row>
    <row r="75" spans="1:11" ht="12.75" customHeight="1" x14ac:dyDescent="0.2">
      <c r="A75" s="131">
        <v>401</v>
      </c>
      <c r="B75" s="456" t="s">
        <v>163</v>
      </c>
      <c r="C75" s="456"/>
      <c r="D75" s="456"/>
      <c r="E75" s="456"/>
      <c r="F75" s="456"/>
      <c r="G75" s="456"/>
      <c r="H75" s="456"/>
      <c r="I75" s="456"/>
      <c r="J75" s="456"/>
      <c r="K75" s="456"/>
    </row>
    <row r="76" spans="1:11" x14ac:dyDescent="0.2">
      <c r="A76" s="125">
        <v>402</v>
      </c>
      <c r="B76" s="446" t="s">
        <v>210</v>
      </c>
      <c r="C76" s="446"/>
      <c r="D76" s="446"/>
      <c r="E76" s="446"/>
      <c r="F76" s="446"/>
      <c r="G76" s="446"/>
      <c r="H76" s="446"/>
      <c r="I76" s="446"/>
      <c r="J76" s="446"/>
      <c r="K76" s="446"/>
    </row>
    <row r="77" spans="1:11" ht="37.5" customHeight="1" x14ac:dyDescent="0.2">
      <c r="A77" s="125">
        <v>403</v>
      </c>
      <c r="B77" s="446" t="s">
        <v>254</v>
      </c>
      <c r="C77" s="446"/>
      <c r="D77" s="446"/>
      <c r="E77" s="446"/>
      <c r="F77" s="446"/>
      <c r="G77" s="446"/>
      <c r="H77" s="446"/>
      <c r="I77" s="446"/>
      <c r="J77" s="446"/>
      <c r="K77" s="446"/>
    </row>
    <row r="78" spans="1:11" ht="12.75" customHeight="1" x14ac:dyDescent="0.2">
      <c r="A78" s="125">
        <v>404</v>
      </c>
      <c r="B78" s="446" t="s">
        <v>155</v>
      </c>
      <c r="C78" s="446"/>
      <c r="D78" s="446"/>
      <c r="E78" s="446"/>
      <c r="F78" s="446"/>
      <c r="G78" s="446"/>
      <c r="H78" s="446"/>
      <c r="I78" s="446"/>
      <c r="J78" s="446"/>
      <c r="K78" s="446"/>
    </row>
    <row r="79" spans="1:11" ht="12.75" customHeight="1" x14ac:dyDescent="0.2">
      <c r="A79" s="125">
        <v>405</v>
      </c>
      <c r="B79" s="446" t="s">
        <v>156</v>
      </c>
      <c r="C79" s="446"/>
      <c r="D79" s="446"/>
      <c r="E79" s="446"/>
      <c r="F79" s="446"/>
      <c r="G79" s="446"/>
      <c r="H79" s="446"/>
      <c r="I79" s="446"/>
      <c r="J79" s="446"/>
      <c r="K79" s="446"/>
    </row>
    <row r="80" spans="1:11" ht="12.75" customHeight="1" x14ac:dyDescent="0.2">
      <c r="A80" s="125">
        <v>406</v>
      </c>
      <c r="B80" s="446" t="s">
        <v>157</v>
      </c>
      <c r="C80" s="446"/>
      <c r="D80" s="446"/>
      <c r="E80" s="446"/>
      <c r="F80" s="446"/>
      <c r="G80" s="446"/>
      <c r="H80" s="446"/>
      <c r="I80" s="446"/>
      <c r="J80" s="446"/>
      <c r="K80" s="446"/>
    </row>
    <row r="81" spans="1:11" ht="12.75" customHeight="1" x14ac:dyDescent="0.2">
      <c r="A81" s="125">
        <v>407</v>
      </c>
      <c r="B81" s="446" t="s">
        <v>158</v>
      </c>
      <c r="C81" s="446"/>
      <c r="D81" s="446"/>
      <c r="E81" s="446"/>
      <c r="F81" s="446"/>
      <c r="G81" s="446"/>
      <c r="H81" s="446"/>
      <c r="I81" s="446"/>
      <c r="J81" s="446"/>
      <c r="K81" s="446"/>
    </row>
    <row r="82" spans="1:11" ht="25.5" customHeight="1" x14ac:dyDescent="0.2">
      <c r="A82" s="125">
        <v>408</v>
      </c>
      <c r="B82" s="446" t="s">
        <v>236</v>
      </c>
      <c r="C82" s="446"/>
      <c r="D82" s="446"/>
      <c r="E82" s="446"/>
      <c r="F82" s="446"/>
      <c r="G82" s="446"/>
      <c r="H82" s="446"/>
      <c r="I82" s="446"/>
      <c r="J82" s="446"/>
      <c r="K82" s="446"/>
    </row>
    <row r="83" spans="1:11" x14ac:dyDescent="0.2">
      <c r="A83" s="444" t="s">
        <v>122</v>
      </c>
      <c r="B83" s="444"/>
      <c r="C83" s="444"/>
      <c r="D83" s="444"/>
      <c r="E83" s="444"/>
      <c r="F83" s="444"/>
      <c r="G83" s="444"/>
      <c r="H83" s="444"/>
      <c r="I83" s="444"/>
      <c r="J83" s="130"/>
      <c r="K83" s="130"/>
    </row>
    <row r="84" spans="1:11" x14ac:dyDescent="0.2">
      <c r="A84" s="131" t="s">
        <v>104</v>
      </c>
      <c r="B84" s="456" t="s">
        <v>230</v>
      </c>
      <c r="C84" s="456"/>
      <c r="D84" s="456"/>
      <c r="E84" s="456"/>
      <c r="F84" s="456"/>
      <c r="G84" s="456"/>
      <c r="H84" s="456"/>
      <c r="I84" s="456"/>
      <c r="J84" s="456"/>
      <c r="K84" s="456"/>
    </row>
    <row r="85" spans="1:11" ht="25.5" customHeight="1" x14ac:dyDescent="0.2">
      <c r="A85" s="125" t="s">
        <v>105</v>
      </c>
      <c r="B85" s="446" t="s">
        <v>211</v>
      </c>
      <c r="C85" s="446"/>
      <c r="D85" s="446"/>
      <c r="E85" s="446"/>
      <c r="F85" s="446"/>
      <c r="G85" s="446"/>
      <c r="H85" s="446"/>
      <c r="I85" s="446"/>
      <c r="J85" s="446"/>
      <c r="K85" s="446"/>
    </row>
    <row r="86" spans="1:11" ht="12.75" customHeight="1" x14ac:dyDescent="0.2">
      <c r="A86" s="125" t="s">
        <v>106</v>
      </c>
      <c r="B86" s="446" t="s">
        <v>164</v>
      </c>
      <c r="C86" s="446"/>
      <c r="D86" s="446"/>
      <c r="E86" s="446"/>
      <c r="F86" s="446"/>
      <c r="G86" s="446"/>
      <c r="H86" s="446"/>
      <c r="I86" s="446"/>
      <c r="J86" s="446"/>
      <c r="K86" s="446"/>
    </row>
    <row r="87" spans="1:11" ht="12.75" customHeight="1" x14ac:dyDescent="0.2">
      <c r="A87" s="125" t="s">
        <v>107</v>
      </c>
      <c r="B87" s="446" t="s">
        <v>165</v>
      </c>
      <c r="C87" s="446"/>
      <c r="D87" s="446"/>
      <c r="E87" s="446"/>
      <c r="F87" s="446"/>
      <c r="G87" s="446"/>
      <c r="H87" s="446"/>
      <c r="I87" s="446"/>
      <c r="J87" s="446"/>
      <c r="K87" s="446"/>
    </row>
    <row r="88" spans="1:11" ht="12.75" customHeight="1" x14ac:dyDescent="0.2">
      <c r="A88" s="125" t="s">
        <v>108</v>
      </c>
      <c r="B88" s="446" t="s">
        <v>166</v>
      </c>
      <c r="C88" s="446"/>
      <c r="D88" s="446"/>
      <c r="E88" s="446"/>
      <c r="F88" s="446"/>
      <c r="G88" s="446"/>
      <c r="H88" s="446"/>
      <c r="I88" s="446"/>
      <c r="J88" s="446"/>
      <c r="K88" s="446"/>
    </row>
    <row r="89" spans="1:11" ht="12.75" customHeight="1" x14ac:dyDescent="0.2">
      <c r="A89" s="125" t="s">
        <v>109</v>
      </c>
      <c r="B89" s="446" t="s">
        <v>167</v>
      </c>
      <c r="C89" s="446"/>
      <c r="D89" s="446"/>
      <c r="E89" s="446"/>
      <c r="F89" s="446"/>
      <c r="G89" s="446"/>
      <c r="H89" s="446"/>
      <c r="I89" s="446"/>
      <c r="J89" s="446"/>
      <c r="K89" s="446"/>
    </row>
    <row r="90" spans="1:11" ht="12.75" customHeight="1" x14ac:dyDescent="0.2">
      <c r="A90" s="125" t="s">
        <v>73</v>
      </c>
      <c r="B90" s="446" t="s">
        <v>155</v>
      </c>
      <c r="C90" s="446"/>
      <c r="D90" s="446"/>
      <c r="E90" s="446"/>
      <c r="F90" s="446"/>
      <c r="G90" s="446"/>
      <c r="H90" s="446"/>
      <c r="I90" s="446"/>
      <c r="J90" s="446"/>
      <c r="K90" s="446"/>
    </row>
    <row r="91" spans="1:11" ht="12.75" customHeight="1" x14ac:dyDescent="0.2">
      <c r="A91" s="125" t="s">
        <v>74</v>
      </c>
      <c r="B91" s="446" t="s">
        <v>156</v>
      </c>
      <c r="C91" s="446"/>
      <c r="D91" s="446"/>
      <c r="E91" s="446"/>
      <c r="F91" s="446"/>
      <c r="G91" s="446"/>
      <c r="H91" s="446"/>
      <c r="I91" s="446"/>
      <c r="J91" s="446"/>
      <c r="K91" s="446"/>
    </row>
    <row r="92" spans="1:11" ht="12.75" customHeight="1" x14ac:dyDescent="0.2">
      <c r="A92" s="125" t="s">
        <v>110</v>
      </c>
      <c r="B92" s="446" t="s">
        <v>157</v>
      </c>
      <c r="C92" s="446"/>
      <c r="D92" s="446"/>
      <c r="E92" s="446"/>
      <c r="F92" s="446"/>
      <c r="G92" s="446"/>
      <c r="H92" s="446"/>
      <c r="I92" s="446"/>
      <c r="J92" s="446"/>
      <c r="K92" s="446"/>
    </row>
    <row r="93" spans="1:11" ht="12.75" customHeight="1" x14ac:dyDescent="0.2">
      <c r="A93" s="125" t="s">
        <v>111</v>
      </c>
      <c r="B93" s="446" t="s">
        <v>158</v>
      </c>
      <c r="C93" s="446"/>
      <c r="D93" s="446"/>
      <c r="E93" s="446"/>
      <c r="F93" s="446"/>
      <c r="G93" s="446"/>
      <c r="H93" s="446"/>
      <c r="I93" s="446"/>
      <c r="J93" s="446"/>
      <c r="K93" s="446"/>
    </row>
    <row r="94" spans="1:11" ht="12.75" customHeight="1" x14ac:dyDescent="0.2">
      <c r="A94" s="125" t="s">
        <v>112</v>
      </c>
      <c r="B94" s="446" t="s">
        <v>168</v>
      </c>
      <c r="C94" s="446"/>
      <c r="D94" s="446"/>
      <c r="E94" s="446"/>
      <c r="F94" s="446"/>
      <c r="G94" s="446"/>
      <c r="H94" s="446"/>
      <c r="I94" s="446"/>
      <c r="J94" s="446"/>
      <c r="K94" s="446"/>
    </row>
    <row r="95" spans="1:11" x14ac:dyDescent="0.2">
      <c r="A95" s="444" t="s">
        <v>29</v>
      </c>
      <c r="B95" s="444"/>
      <c r="C95" s="444"/>
      <c r="D95" s="444"/>
      <c r="E95" s="444"/>
      <c r="F95" s="444"/>
      <c r="G95" s="444"/>
      <c r="H95" s="444"/>
      <c r="I95" s="444"/>
      <c r="J95" s="130"/>
      <c r="K95" s="130"/>
    </row>
    <row r="96" spans="1:11" ht="26.25" customHeight="1" x14ac:dyDescent="0.2">
      <c r="A96" s="131">
        <v>701</v>
      </c>
      <c r="B96" s="456" t="s">
        <v>169</v>
      </c>
      <c r="C96" s="456"/>
      <c r="D96" s="456"/>
      <c r="E96" s="456"/>
      <c r="F96" s="456"/>
      <c r="G96" s="456"/>
      <c r="H96" s="456"/>
      <c r="I96" s="456"/>
      <c r="J96" s="456"/>
      <c r="K96" s="456"/>
    </row>
    <row r="97" spans="1:11" ht="24.75" customHeight="1" x14ac:dyDescent="0.2">
      <c r="A97" s="125">
        <v>702</v>
      </c>
      <c r="B97" s="446" t="s">
        <v>212</v>
      </c>
      <c r="C97" s="446"/>
      <c r="D97" s="446"/>
      <c r="E97" s="446"/>
      <c r="F97" s="446"/>
      <c r="G97" s="446"/>
      <c r="H97" s="446"/>
      <c r="I97" s="446"/>
      <c r="J97" s="446"/>
      <c r="K97" s="446"/>
    </row>
    <row r="98" spans="1:11" ht="12.75" customHeight="1" x14ac:dyDescent="0.2">
      <c r="A98" s="125">
        <v>704</v>
      </c>
      <c r="B98" s="446" t="s">
        <v>374</v>
      </c>
      <c r="C98" s="446"/>
      <c r="D98" s="446"/>
      <c r="E98" s="446"/>
      <c r="F98" s="446"/>
      <c r="G98" s="446"/>
      <c r="H98" s="446"/>
      <c r="I98" s="446"/>
      <c r="J98" s="446"/>
      <c r="K98" s="446"/>
    </row>
    <row r="99" spans="1:11" ht="12.75" customHeight="1" x14ac:dyDescent="0.2">
      <c r="A99" s="125">
        <v>705</v>
      </c>
      <c r="B99" s="446" t="s">
        <v>170</v>
      </c>
      <c r="C99" s="446"/>
      <c r="D99" s="446"/>
      <c r="E99" s="446"/>
      <c r="F99" s="446"/>
      <c r="G99" s="446"/>
      <c r="H99" s="446"/>
      <c r="I99" s="446"/>
      <c r="J99" s="446"/>
      <c r="K99" s="446"/>
    </row>
    <row r="100" spans="1:11" ht="12.75" customHeight="1" x14ac:dyDescent="0.2">
      <c r="A100" s="125">
        <v>706</v>
      </c>
      <c r="B100" s="446" t="s">
        <v>171</v>
      </c>
      <c r="C100" s="446"/>
      <c r="D100" s="446"/>
      <c r="E100" s="446"/>
      <c r="F100" s="446"/>
      <c r="G100" s="446"/>
      <c r="H100" s="446"/>
      <c r="I100" s="446"/>
      <c r="J100" s="446"/>
      <c r="K100" s="446"/>
    </row>
    <row r="101" spans="1:11" s="305" customFormat="1" ht="12.75" customHeight="1" x14ac:dyDescent="0.2">
      <c r="A101" s="372"/>
      <c r="B101" s="373"/>
      <c r="C101" s="373"/>
      <c r="D101" s="373"/>
      <c r="E101" s="373"/>
      <c r="F101" s="373"/>
      <c r="G101" s="373"/>
      <c r="H101" s="373"/>
      <c r="I101" s="373"/>
      <c r="J101" s="373"/>
      <c r="K101" s="373"/>
    </row>
    <row r="102" spans="1:11" s="306" customFormat="1" ht="12.75" customHeight="1" x14ac:dyDescent="0.2">
      <c r="A102" s="474" t="s">
        <v>349</v>
      </c>
      <c r="B102" s="474"/>
      <c r="C102" s="474"/>
      <c r="D102" s="474"/>
      <c r="E102" s="474"/>
      <c r="F102" s="474"/>
      <c r="G102" s="474"/>
      <c r="H102" s="474"/>
      <c r="I102" s="474"/>
      <c r="J102" s="474"/>
      <c r="K102" s="474"/>
    </row>
    <row r="103" spans="1:11" x14ac:dyDescent="0.2">
      <c r="A103" s="455" t="s">
        <v>94</v>
      </c>
      <c r="B103" s="455"/>
      <c r="C103" s="455"/>
      <c r="D103" s="455"/>
      <c r="E103" s="455"/>
      <c r="F103" s="455"/>
      <c r="G103" s="455"/>
      <c r="H103" s="455"/>
      <c r="I103" s="455"/>
      <c r="J103" s="374"/>
      <c r="K103" s="374"/>
    </row>
    <row r="104" spans="1:11" ht="12.75" customHeight="1" x14ac:dyDescent="0.2">
      <c r="A104" s="131">
        <v>801</v>
      </c>
      <c r="B104" s="456" t="s">
        <v>172</v>
      </c>
      <c r="C104" s="456"/>
      <c r="D104" s="456"/>
      <c r="E104" s="456"/>
      <c r="F104" s="456"/>
      <c r="G104" s="456"/>
      <c r="H104" s="456"/>
      <c r="I104" s="456"/>
      <c r="J104" s="456"/>
      <c r="K104" s="456"/>
    </row>
    <row r="105" spans="1:11" ht="12.75" customHeight="1" x14ac:dyDescent="0.2">
      <c r="A105" s="142">
        <v>802</v>
      </c>
      <c r="B105" s="449" t="s">
        <v>173</v>
      </c>
      <c r="C105" s="449"/>
      <c r="D105" s="449"/>
      <c r="E105" s="449"/>
      <c r="F105" s="449"/>
      <c r="G105" s="449"/>
      <c r="H105" s="449"/>
      <c r="I105" s="449"/>
      <c r="J105" s="449"/>
      <c r="K105" s="449"/>
    </row>
    <row r="106" spans="1:11" ht="12.75" customHeight="1" x14ac:dyDescent="0.2">
      <c r="A106" s="125">
        <v>803</v>
      </c>
      <c r="B106" s="465" t="s">
        <v>370</v>
      </c>
      <c r="C106" s="446"/>
      <c r="D106" s="446"/>
      <c r="E106" s="446"/>
      <c r="F106" s="446"/>
      <c r="G106" s="446"/>
      <c r="H106" s="446"/>
      <c r="I106" s="446"/>
      <c r="J106" s="446"/>
      <c r="K106" s="446"/>
    </row>
    <row r="107" spans="1:11" ht="12.75" customHeight="1" x14ac:dyDescent="0.2">
      <c r="A107" s="125">
        <v>804</v>
      </c>
      <c r="B107" s="446" t="s">
        <v>193</v>
      </c>
      <c r="C107" s="446"/>
      <c r="D107" s="446"/>
      <c r="E107" s="446"/>
      <c r="F107" s="446"/>
      <c r="G107" s="446"/>
      <c r="H107" s="446"/>
      <c r="I107" s="446"/>
      <c r="J107" s="446"/>
      <c r="K107" s="446"/>
    </row>
    <row r="108" spans="1:11" ht="12.75" customHeight="1" x14ac:dyDescent="0.2">
      <c r="A108" s="125">
        <v>805</v>
      </c>
      <c r="B108" s="446" t="s">
        <v>213</v>
      </c>
      <c r="C108" s="446"/>
      <c r="D108" s="446"/>
      <c r="E108" s="446"/>
      <c r="F108" s="446"/>
      <c r="G108" s="446"/>
      <c r="H108" s="446"/>
      <c r="I108" s="446"/>
      <c r="J108" s="446"/>
      <c r="K108" s="446"/>
    </row>
    <row r="109" spans="1:11" ht="12.75" customHeight="1" x14ac:dyDescent="0.2">
      <c r="A109" s="125">
        <v>806</v>
      </c>
      <c r="B109" s="446" t="s">
        <v>214</v>
      </c>
      <c r="C109" s="446"/>
      <c r="D109" s="446"/>
      <c r="E109" s="446"/>
      <c r="F109" s="446"/>
      <c r="G109" s="446"/>
      <c r="H109" s="446"/>
      <c r="I109" s="446"/>
      <c r="J109" s="446"/>
      <c r="K109" s="446"/>
    </row>
    <row r="110" spans="1:11" ht="12.75" customHeight="1" x14ac:dyDescent="0.2">
      <c r="A110" s="125">
        <v>807</v>
      </c>
      <c r="B110" s="446" t="s">
        <v>227</v>
      </c>
      <c r="C110" s="446"/>
      <c r="D110" s="446"/>
      <c r="E110" s="446"/>
      <c r="F110" s="446"/>
      <c r="G110" s="446"/>
      <c r="H110" s="446"/>
      <c r="I110" s="446"/>
      <c r="J110" s="446"/>
      <c r="K110" s="446"/>
    </row>
    <row r="111" spans="1:11" ht="12.75" customHeight="1" x14ac:dyDescent="0.2">
      <c r="A111" s="125">
        <v>808</v>
      </c>
      <c r="B111" s="446" t="s">
        <v>155</v>
      </c>
      <c r="C111" s="446"/>
      <c r="D111" s="446"/>
      <c r="E111" s="446"/>
      <c r="F111" s="446"/>
      <c r="G111" s="446"/>
      <c r="H111" s="446"/>
      <c r="I111" s="446"/>
      <c r="J111" s="446"/>
      <c r="K111" s="446"/>
    </row>
    <row r="112" spans="1:11" ht="12.75" customHeight="1" x14ac:dyDescent="0.2">
      <c r="A112" s="125">
        <v>809</v>
      </c>
      <c r="B112" s="446" t="s">
        <v>156</v>
      </c>
      <c r="C112" s="446"/>
      <c r="D112" s="446"/>
      <c r="E112" s="446"/>
      <c r="F112" s="446"/>
      <c r="G112" s="446"/>
      <c r="H112" s="446"/>
      <c r="I112" s="446"/>
      <c r="J112" s="446"/>
      <c r="K112" s="446"/>
    </row>
    <row r="113" spans="1:11" ht="12.75" customHeight="1" x14ac:dyDescent="0.2">
      <c r="A113" s="125">
        <v>810</v>
      </c>
      <c r="B113" s="446" t="s">
        <v>157</v>
      </c>
      <c r="C113" s="446"/>
      <c r="D113" s="446"/>
      <c r="E113" s="446"/>
      <c r="F113" s="446"/>
      <c r="G113" s="446"/>
      <c r="H113" s="446"/>
      <c r="I113" s="446"/>
      <c r="J113" s="446"/>
      <c r="K113" s="446"/>
    </row>
    <row r="114" spans="1:11" ht="12.75" customHeight="1" x14ac:dyDescent="0.2">
      <c r="A114" s="125">
        <v>811</v>
      </c>
      <c r="B114" s="446" t="s">
        <v>158</v>
      </c>
      <c r="C114" s="446"/>
      <c r="D114" s="446"/>
      <c r="E114" s="446"/>
      <c r="F114" s="446"/>
      <c r="G114" s="446"/>
      <c r="H114" s="446"/>
      <c r="I114" s="446"/>
      <c r="J114" s="446"/>
      <c r="K114" s="446"/>
    </row>
    <row r="115" spans="1:11" ht="12.75" customHeight="1" x14ac:dyDescent="0.2">
      <c r="A115" s="384">
        <v>812</v>
      </c>
      <c r="B115" s="449" t="s">
        <v>174</v>
      </c>
      <c r="C115" s="449"/>
      <c r="D115" s="449"/>
      <c r="E115" s="449"/>
      <c r="F115" s="449"/>
      <c r="G115" s="449"/>
      <c r="H115" s="449"/>
      <c r="I115" s="449"/>
      <c r="J115" s="449"/>
      <c r="K115" s="449"/>
    </row>
    <row r="116" spans="1:11" s="305" customFormat="1" ht="12.75" customHeight="1" x14ac:dyDescent="0.2">
      <c r="A116" s="468" t="s">
        <v>363</v>
      </c>
      <c r="B116" s="468"/>
      <c r="C116" s="468"/>
      <c r="D116" s="468"/>
      <c r="E116" s="468"/>
      <c r="F116" s="468"/>
      <c r="G116" s="468"/>
      <c r="H116" s="468"/>
      <c r="I116" s="468"/>
      <c r="J116" s="468"/>
      <c r="K116" s="468"/>
    </row>
    <row r="117" spans="1:11" s="305" customFormat="1" ht="12.75" customHeight="1" x14ac:dyDescent="0.2">
      <c r="A117" s="469" t="s">
        <v>367</v>
      </c>
      <c r="B117" s="469"/>
      <c r="C117" s="469"/>
      <c r="D117" s="469"/>
      <c r="E117" s="469"/>
      <c r="F117" s="469"/>
      <c r="G117" s="469"/>
      <c r="H117" s="469"/>
      <c r="I117" s="469"/>
      <c r="J117" s="469"/>
      <c r="K117" s="469"/>
    </row>
    <row r="118" spans="1:11" s="305" customFormat="1" ht="12.75" customHeight="1" x14ac:dyDescent="0.2">
      <c r="A118" s="307" t="s">
        <v>352</v>
      </c>
      <c r="B118" s="472" t="s">
        <v>371</v>
      </c>
      <c r="C118" s="473"/>
      <c r="D118" s="473"/>
      <c r="E118" s="473"/>
      <c r="F118" s="473"/>
      <c r="G118" s="473"/>
      <c r="H118" s="473"/>
      <c r="I118" s="473"/>
      <c r="J118" s="473"/>
      <c r="K118" s="473"/>
    </row>
    <row r="119" spans="1:11" s="305" customFormat="1" ht="12.75" customHeight="1" x14ac:dyDescent="0.2">
      <c r="A119" s="307" t="s">
        <v>353</v>
      </c>
      <c r="B119" s="472" t="s">
        <v>372</v>
      </c>
      <c r="C119" s="473"/>
      <c r="D119" s="473"/>
      <c r="E119" s="473"/>
      <c r="F119" s="473"/>
      <c r="G119" s="473"/>
      <c r="H119" s="473"/>
      <c r="I119" s="473"/>
      <c r="J119" s="473"/>
      <c r="K119" s="473"/>
    </row>
    <row r="120" spans="1:11" s="305" customFormat="1" ht="12.75" customHeight="1" x14ac:dyDescent="0.2">
      <c r="A120" s="470" t="s">
        <v>360</v>
      </c>
      <c r="B120" s="470"/>
      <c r="C120" s="470"/>
      <c r="D120" s="470"/>
      <c r="E120" s="470"/>
      <c r="F120" s="470"/>
      <c r="G120" s="470"/>
      <c r="H120" s="470"/>
      <c r="I120" s="470"/>
      <c r="J120" s="470"/>
      <c r="K120" s="470"/>
    </row>
    <row r="121" spans="1:11" s="305" customFormat="1" ht="12.75" customHeight="1" x14ac:dyDescent="0.2">
      <c r="A121" s="307" t="s">
        <v>354</v>
      </c>
      <c r="B121" s="472" t="s">
        <v>371</v>
      </c>
      <c r="C121" s="473"/>
      <c r="D121" s="473"/>
      <c r="E121" s="473"/>
      <c r="F121" s="473"/>
      <c r="G121" s="473"/>
      <c r="H121" s="473"/>
      <c r="I121" s="473"/>
      <c r="J121" s="473"/>
      <c r="K121" s="473"/>
    </row>
    <row r="122" spans="1:11" s="305" customFormat="1" ht="12.75" customHeight="1" x14ac:dyDescent="0.2">
      <c r="A122" s="307" t="s">
        <v>355</v>
      </c>
      <c r="B122" s="472" t="s">
        <v>372</v>
      </c>
      <c r="C122" s="473"/>
      <c r="D122" s="473"/>
      <c r="E122" s="473"/>
      <c r="F122" s="473"/>
      <c r="G122" s="473"/>
      <c r="H122" s="473"/>
      <c r="I122" s="473"/>
      <c r="J122" s="473"/>
      <c r="K122" s="473"/>
    </row>
    <row r="123" spans="1:11" s="305" customFormat="1" ht="12.75" customHeight="1" x14ac:dyDescent="0.2">
      <c r="A123" s="470" t="s">
        <v>361</v>
      </c>
      <c r="B123" s="470"/>
      <c r="C123" s="470"/>
      <c r="D123" s="470"/>
      <c r="E123" s="470"/>
      <c r="F123" s="470"/>
      <c r="G123" s="470"/>
      <c r="H123" s="470"/>
      <c r="I123" s="470"/>
      <c r="J123" s="470"/>
      <c r="K123" s="470"/>
    </row>
    <row r="124" spans="1:11" s="305" customFormat="1" ht="12.75" customHeight="1" x14ac:dyDescent="0.2">
      <c r="A124" s="307" t="s">
        <v>356</v>
      </c>
      <c r="B124" s="465" t="s">
        <v>373</v>
      </c>
      <c r="C124" s="446"/>
      <c r="D124" s="446"/>
      <c r="E124" s="446"/>
      <c r="F124" s="446"/>
      <c r="G124" s="446"/>
      <c r="H124" s="446"/>
      <c r="I124" s="446"/>
      <c r="J124" s="446"/>
      <c r="K124" s="446"/>
    </row>
    <row r="125" spans="1:11" s="305" customFormat="1" ht="12.75" customHeight="1" x14ac:dyDescent="0.2">
      <c r="A125" s="307" t="s">
        <v>357</v>
      </c>
      <c r="B125" s="465" t="s">
        <v>372</v>
      </c>
      <c r="C125" s="446"/>
      <c r="D125" s="446"/>
      <c r="E125" s="446"/>
      <c r="F125" s="446"/>
      <c r="G125" s="446"/>
      <c r="H125" s="446"/>
      <c r="I125" s="446"/>
      <c r="J125" s="446"/>
      <c r="K125" s="446"/>
    </row>
    <row r="126" spans="1:11" s="313" customFormat="1" ht="12.75" customHeight="1" x14ac:dyDescent="0.2">
      <c r="A126" s="468" t="s">
        <v>376</v>
      </c>
      <c r="B126" s="468"/>
      <c r="C126" s="468"/>
      <c r="D126" s="468"/>
      <c r="E126" s="468"/>
      <c r="F126" s="468"/>
      <c r="G126" s="468"/>
      <c r="H126" s="468"/>
      <c r="I126" s="468"/>
      <c r="J126" s="468"/>
      <c r="K126" s="468"/>
    </row>
    <row r="127" spans="1:11" s="313" customFormat="1" ht="12.75" customHeight="1" x14ac:dyDescent="0.2">
      <c r="A127" s="471" t="s">
        <v>377</v>
      </c>
      <c r="B127" s="471"/>
      <c r="C127" s="471"/>
      <c r="D127" s="471"/>
      <c r="E127" s="471"/>
      <c r="F127" s="471"/>
      <c r="G127" s="471"/>
      <c r="H127" s="471"/>
      <c r="I127" s="471"/>
      <c r="J127" s="471"/>
      <c r="K127" s="471"/>
    </row>
    <row r="128" spans="1:11" s="313" customFormat="1" ht="12.75" customHeight="1" x14ac:dyDescent="0.2">
      <c r="A128" s="312" t="s">
        <v>379</v>
      </c>
      <c r="B128" s="472" t="s">
        <v>371</v>
      </c>
      <c r="C128" s="473"/>
      <c r="D128" s="473"/>
      <c r="E128" s="473"/>
      <c r="F128" s="473"/>
      <c r="G128" s="473"/>
      <c r="H128" s="473"/>
      <c r="I128" s="473"/>
      <c r="J128" s="473"/>
      <c r="K128" s="473"/>
    </row>
    <row r="129" spans="1:11" s="313" customFormat="1" ht="12.75" customHeight="1" x14ac:dyDescent="0.2">
      <c r="A129" s="312" t="s">
        <v>380</v>
      </c>
      <c r="B129" s="472" t="s">
        <v>378</v>
      </c>
      <c r="C129" s="473"/>
      <c r="D129" s="473"/>
      <c r="E129" s="473"/>
      <c r="F129" s="473"/>
      <c r="G129" s="473"/>
      <c r="H129" s="473"/>
      <c r="I129" s="473"/>
      <c r="J129" s="473"/>
      <c r="K129" s="473"/>
    </row>
    <row r="130" spans="1:11" s="313" customFormat="1" ht="12.75" customHeight="1" x14ac:dyDescent="0.2">
      <c r="A130" s="470" t="s">
        <v>384</v>
      </c>
      <c r="B130" s="470"/>
      <c r="C130" s="470"/>
      <c r="D130" s="470"/>
      <c r="E130" s="470"/>
      <c r="F130" s="470"/>
      <c r="G130" s="470"/>
      <c r="H130" s="470"/>
      <c r="I130" s="470"/>
      <c r="J130" s="470"/>
      <c r="K130" s="470"/>
    </row>
    <row r="131" spans="1:11" s="313" customFormat="1" ht="12.75" customHeight="1" x14ac:dyDescent="0.2">
      <c r="A131" s="312" t="s">
        <v>381</v>
      </c>
      <c r="B131" s="472" t="s">
        <v>371</v>
      </c>
      <c r="C131" s="473"/>
      <c r="D131" s="473"/>
      <c r="E131" s="473"/>
      <c r="F131" s="473"/>
      <c r="G131" s="473"/>
      <c r="H131" s="473"/>
      <c r="I131" s="473"/>
      <c r="J131" s="473"/>
      <c r="K131" s="473"/>
    </row>
    <row r="132" spans="1:11" s="313" customFormat="1" ht="12.75" customHeight="1" x14ac:dyDescent="0.2">
      <c r="A132" s="261" t="s">
        <v>382</v>
      </c>
      <c r="B132" s="466" t="s">
        <v>378</v>
      </c>
      <c r="C132" s="467"/>
      <c r="D132" s="467"/>
      <c r="E132" s="467"/>
      <c r="F132" s="467"/>
      <c r="G132" s="467"/>
      <c r="H132" s="467"/>
      <c r="I132" s="467"/>
      <c r="J132" s="467"/>
      <c r="K132" s="467"/>
    </row>
    <row r="133" spans="1:11" s="305" customFormat="1" ht="10.5" customHeight="1" x14ac:dyDescent="0.2">
      <c r="A133" s="372"/>
      <c r="B133" s="373"/>
      <c r="C133" s="373"/>
      <c r="D133" s="373"/>
      <c r="E133" s="373"/>
      <c r="F133" s="373"/>
      <c r="G133" s="373"/>
      <c r="H133" s="373"/>
      <c r="I133" s="373"/>
      <c r="J133" s="373"/>
      <c r="K133" s="373"/>
    </row>
    <row r="134" spans="1:11" x14ac:dyDescent="0.2">
      <c r="A134" s="444" t="s">
        <v>148</v>
      </c>
      <c r="B134" s="444"/>
      <c r="C134" s="444"/>
      <c r="D134" s="444"/>
      <c r="E134" s="444"/>
      <c r="F134" s="444"/>
      <c r="G134" s="444"/>
      <c r="H134" s="444"/>
      <c r="I134" s="444"/>
      <c r="J134" s="130"/>
      <c r="K134" s="130"/>
    </row>
    <row r="135" spans="1:11" ht="24.75" customHeight="1" x14ac:dyDescent="0.2">
      <c r="A135" s="131">
        <v>901</v>
      </c>
      <c r="B135" s="456" t="s">
        <v>176</v>
      </c>
      <c r="C135" s="456"/>
      <c r="D135" s="456"/>
      <c r="E135" s="456"/>
      <c r="F135" s="456"/>
      <c r="G135" s="456"/>
      <c r="H135" s="456"/>
      <c r="I135" s="456"/>
      <c r="J135" s="456"/>
      <c r="K135" s="456"/>
    </row>
    <row r="136" spans="1:11" ht="24" customHeight="1" x14ac:dyDescent="0.2">
      <c r="A136" s="450">
        <v>902</v>
      </c>
      <c r="B136" s="449" t="s">
        <v>177</v>
      </c>
      <c r="C136" s="449"/>
      <c r="D136" s="449"/>
      <c r="E136" s="449"/>
      <c r="F136" s="449"/>
      <c r="G136" s="449"/>
      <c r="H136" s="449"/>
      <c r="I136" s="449"/>
      <c r="J136" s="449"/>
      <c r="K136" s="449"/>
    </row>
    <row r="137" spans="1:11" ht="12" customHeight="1" x14ac:dyDescent="0.2">
      <c r="A137" s="450"/>
      <c r="B137" s="445" t="s">
        <v>98</v>
      </c>
      <c r="C137" s="445"/>
      <c r="D137" s="445"/>
      <c r="E137" s="445"/>
      <c r="F137" s="445"/>
      <c r="G137" s="445"/>
      <c r="H137" s="445"/>
      <c r="I137" s="445"/>
      <c r="J137" s="445"/>
      <c r="K137" s="445"/>
    </row>
    <row r="138" spans="1:11" ht="12.75" customHeight="1" x14ac:dyDescent="0.2">
      <c r="A138" s="125">
        <v>903</v>
      </c>
      <c r="B138" s="446" t="s">
        <v>178</v>
      </c>
      <c r="C138" s="446"/>
      <c r="D138" s="446"/>
      <c r="E138" s="446"/>
      <c r="F138" s="446"/>
      <c r="G138" s="446"/>
      <c r="H138" s="446"/>
      <c r="I138" s="446"/>
      <c r="J138" s="446"/>
      <c r="K138" s="446"/>
    </row>
    <row r="139" spans="1:11" ht="12.75" customHeight="1" x14ac:dyDescent="0.2">
      <c r="A139" s="125">
        <v>904</v>
      </c>
      <c r="B139" s="446" t="s">
        <v>179</v>
      </c>
      <c r="C139" s="446"/>
      <c r="D139" s="446"/>
      <c r="E139" s="446"/>
      <c r="F139" s="446"/>
      <c r="G139" s="446"/>
      <c r="H139" s="446"/>
      <c r="I139" s="446"/>
      <c r="J139" s="446"/>
      <c r="K139" s="446"/>
    </row>
    <row r="140" spans="1:11" x14ac:dyDescent="0.2">
      <c r="A140" s="125">
        <v>905</v>
      </c>
      <c r="B140" s="446" t="s">
        <v>164</v>
      </c>
      <c r="C140" s="446"/>
      <c r="D140" s="446"/>
      <c r="E140" s="446"/>
      <c r="F140" s="446"/>
      <c r="G140" s="446"/>
      <c r="H140" s="446"/>
      <c r="I140" s="446"/>
      <c r="J140" s="446"/>
      <c r="K140" s="446"/>
    </row>
    <row r="141" spans="1:11" x14ac:dyDescent="0.2">
      <c r="A141" s="125">
        <v>906</v>
      </c>
      <c r="B141" s="446" t="s">
        <v>165</v>
      </c>
      <c r="C141" s="446"/>
      <c r="D141" s="446"/>
      <c r="E141" s="446"/>
      <c r="F141" s="446"/>
      <c r="G141" s="446"/>
      <c r="H141" s="446"/>
      <c r="I141" s="446"/>
      <c r="J141" s="446"/>
      <c r="K141" s="446"/>
    </row>
    <row r="142" spans="1:11" ht="12.75" customHeight="1" x14ac:dyDescent="0.2">
      <c r="A142" s="125">
        <v>907</v>
      </c>
      <c r="B142" s="446" t="s">
        <v>166</v>
      </c>
      <c r="C142" s="446"/>
      <c r="D142" s="446"/>
      <c r="E142" s="446"/>
      <c r="F142" s="446"/>
      <c r="G142" s="446"/>
      <c r="H142" s="446"/>
      <c r="I142" s="446"/>
      <c r="J142" s="446"/>
      <c r="K142" s="446"/>
    </row>
    <row r="143" spans="1:11" ht="12.75" customHeight="1" x14ac:dyDescent="0.2">
      <c r="A143" s="125">
        <v>908</v>
      </c>
      <c r="B143" s="446" t="s">
        <v>175</v>
      </c>
      <c r="C143" s="446"/>
      <c r="D143" s="446"/>
      <c r="E143" s="446"/>
      <c r="F143" s="446"/>
      <c r="G143" s="446"/>
      <c r="H143" s="446"/>
      <c r="I143" s="446"/>
      <c r="J143" s="446"/>
      <c r="K143" s="446"/>
    </row>
    <row r="144" spans="1:11" ht="12.75" customHeight="1" x14ac:dyDescent="0.2">
      <c r="A144" s="125">
        <v>909</v>
      </c>
      <c r="B144" s="446" t="s">
        <v>155</v>
      </c>
      <c r="C144" s="446"/>
      <c r="D144" s="446"/>
      <c r="E144" s="446"/>
      <c r="F144" s="446"/>
      <c r="G144" s="446"/>
      <c r="H144" s="446"/>
      <c r="I144" s="446"/>
      <c r="J144" s="446"/>
      <c r="K144" s="446"/>
    </row>
    <row r="145" spans="1:12" ht="12.75" customHeight="1" x14ac:dyDescent="0.2">
      <c r="A145" s="125">
        <v>910</v>
      </c>
      <c r="B145" s="446" t="s">
        <v>156</v>
      </c>
      <c r="C145" s="446"/>
      <c r="D145" s="446"/>
      <c r="E145" s="446"/>
      <c r="F145" s="446"/>
      <c r="G145" s="446"/>
      <c r="H145" s="446"/>
      <c r="I145" s="446"/>
      <c r="J145" s="446"/>
      <c r="K145" s="446"/>
    </row>
    <row r="146" spans="1:12" ht="12.75" customHeight="1" x14ac:dyDescent="0.2">
      <c r="A146" s="125">
        <v>911</v>
      </c>
      <c r="B146" s="446" t="s">
        <v>157</v>
      </c>
      <c r="C146" s="446"/>
      <c r="D146" s="446"/>
      <c r="E146" s="446"/>
      <c r="F146" s="446"/>
      <c r="G146" s="446"/>
      <c r="H146" s="446"/>
      <c r="I146" s="446"/>
      <c r="J146" s="446"/>
      <c r="K146" s="446"/>
    </row>
    <row r="147" spans="1:12" ht="12.75" customHeight="1" x14ac:dyDescent="0.2">
      <c r="A147" s="125">
        <v>912</v>
      </c>
      <c r="B147" s="446" t="s">
        <v>158</v>
      </c>
      <c r="C147" s="446"/>
      <c r="D147" s="446"/>
      <c r="E147" s="446"/>
      <c r="F147" s="446"/>
      <c r="G147" s="446"/>
      <c r="H147" s="446"/>
      <c r="I147" s="446"/>
      <c r="J147" s="446"/>
      <c r="K147" s="446"/>
    </row>
    <row r="148" spans="1:12" x14ac:dyDescent="0.2">
      <c r="A148" s="125">
        <v>913</v>
      </c>
      <c r="B148" s="446" t="s">
        <v>180</v>
      </c>
      <c r="C148" s="446"/>
      <c r="D148" s="446"/>
      <c r="E148" s="446"/>
      <c r="F148" s="446"/>
      <c r="G148" s="446"/>
      <c r="H148" s="446"/>
      <c r="I148" s="446"/>
      <c r="J148" s="446"/>
      <c r="K148" s="446"/>
    </row>
    <row r="149" spans="1:12" ht="5.25" customHeight="1" x14ac:dyDescent="0.2">
      <c r="A149" s="132"/>
      <c r="B149" s="451"/>
      <c r="C149" s="451"/>
      <c r="D149" s="451"/>
      <c r="E149" s="451"/>
      <c r="F149" s="451"/>
      <c r="G149" s="451"/>
      <c r="H149" s="451"/>
      <c r="I149" s="451"/>
      <c r="J149" s="451"/>
      <c r="K149" s="451"/>
    </row>
    <row r="150" spans="1:12" s="98" customFormat="1" ht="12.75" customHeight="1" x14ac:dyDescent="0.2">
      <c r="A150" s="457" t="s">
        <v>85</v>
      </c>
      <c r="B150" s="457"/>
      <c r="C150" s="457"/>
      <c r="D150" s="457"/>
      <c r="E150" s="457"/>
      <c r="F150" s="457"/>
      <c r="G150" s="457"/>
      <c r="H150" s="457"/>
      <c r="I150" s="457"/>
      <c r="J150" s="457"/>
      <c r="K150" s="457"/>
    </row>
    <row r="151" spans="1:12" s="98" customFormat="1" ht="12.75" customHeight="1" x14ac:dyDescent="0.2">
      <c r="A151" s="134" t="s">
        <v>86</v>
      </c>
      <c r="B151" s="135"/>
      <c r="C151" s="135"/>
      <c r="D151" s="135"/>
      <c r="E151" s="458" t="s">
        <v>87</v>
      </c>
      <c r="F151" s="458"/>
      <c r="G151" s="458"/>
      <c r="H151" s="458"/>
    </row>
    <row r="152" spans="1:12" s="98" customFormat="1" ht="6" customHeight="1" x14ac:dyDescent="0.2">
      <c r="A152" s="136"/>
      <c r="B152" s="137"/>
      <c r="C152" s="137"/>
      <c r="D152" s="137"/>
      <c r="E152" s="137"/>
      <c r="F152" s="137"/>
      <c r="G152" s="137"/>
      <c r="H152" s="137"/>
      <c r="I152" s="137"/>
      <c r="J152" s="137"/>
      <c r="K152" s="137"/>
    </row>
    <row r="153" spans="1:12" s="98" customFormat="1" ht="18.75" customHeight="1" x14ac:dyDescent="0.2">
      <c r="A153" s="459" t="s">
        <v>89</v>
      </c>
      <c r="B153" s="459"/>
      <c r="C153" s="459"/>
      <c r="D153" s="459"/>
      <c r="E153" s="459"/>
      <c r="F153" s="459"/>
      <c r="G153" s="459"/>
      <c r="H153" s="459"/>
      <c r="I153" s="459"/>
      <c r="J153" s="459"/>
      <c r="K153" s="459"/>
    </row>
    <row r="154" spans="1:12" s="98" customFormat="1" ht="12.75" customHeight="1" x14ac:dyDescent="0.2">
      <c r="A154" s="477" t="s">
        <v>247</v>
      </c>
      <c r="B154" s="477"/>
      <c r="C154" s="477"/>
      <c r="D154" s="477"/>
      <c r="E154" s="477"/>
      <c r="F154" s="477"/>
      <c r="G154" s="477"/>
      <c r="H154" s="477"/>
      <c r="I154" s="477"/>
      <c r="J154" s="477"/>
      <c r="K154" s="477"/>
      <c r="L154" s="310"/>
    </row>
    <row r="155" spans="1:12" s="98" customFormat="1" ht="12.75" customHeight="1" x14ac:dyDescent="0.2">
      <c r="A155" s="479" t="s">
        <v>248</v>
      </c>
      <c r="B155" s="479"/>
      <c r="C155" s="479"/>
      <c r="D155" s="479"/>
      <c r="E155" s="479"/>
      <c r="F155" s="479"/>
      <c r="G155" s="479"/>
      <c r="H155" s="479"/>
      <c r="I155" s="479"/>
      <c r="J155" s="479"/>
      <c r="K155" s="479"/>
      <c r="L155" s="311"/>
    </row>
    <row r="156" spans="1:12" s="98" customFormat="1" ht="12.75" customHeight="1" x14ac:dyDescent="0.2">
      <c r="A156" s="479" t="s">
        <v>249</v>
      </c>
      <c r="B156" s="479"/>
      <c r="C156" s="479"/>
      <c r="D156" s="479"/>
      <c r="E156" s="479"/>
      <c r="F156" s="479"/>
      <c r="G156" s="479"/>
      <c r="H156" s="479"/>
      <c r="I156" s="479"/>
      <c r="J156" s="479"/>
      <c r="K156" s="479"/>
      <c r="L156" s="311"/>
    </row>
    <row r="157" spans="1:12" s="98" customFormat="1" ht="12.75" customHeight="1" x14ac:dyDescent="0.2">
      <c r="A157" s="479" t="s">
        <v>250</v>
      </c>
      <c r="B157" s="479"/>
      <c r="C157" s="479"/>
      <c r="D157" s="479"/>
      <c r="E157" s="479"/>
      <c r="F157" s="479"/>
      <c r="G157" s="479"/>
      <c r="H157" s="479"/>
      <c r="I157" s="479"/>
      <c r="J157" s="479"/>
      <c r="K157" s="479"/>
      <c r="L157" s="311"/>
    </row>
    <row r="158" spans="1:12" ht="5.25" customHeight="1" x14ac:dyDescent="0.2"/>
    <row r="159" spans="1:12" x14ac:dyDescent="0.2">
      <c r="A159" s="95"/>
    </row>
    <row r="160" spans="1:12" s="98" customFormat="1" ht="12.75" customHeight="1" x14ac:dyDescent="0.2"/>
    <row r="161" spans="1:11" s="98" customFormat="1" ht="15" customHeight="1" x14ac:dyDescent="0.2">
      <c r="A161" s="138"/>
      <c r="B161" s="95"/>
      <c r="C161" s="95"/>
      <c r="D161" s="95"/>
      <c r="E161" s="95"/>
      <c r="F161" s="95"/>
      <c r="G161" s="95"/>
      <c r="H161" s="95"/>
      <c r="I161" s="95"/>
      <c r="J161" s="95"/>
      <c r="K161" s="95"/>
    </row>
  </sheetData>
  <sheetProtection sheet="1" objects="1" scenarios="1"/>
  <customSheetViews>
    <customSheetView guid="{DD71ACFD-2087-45B5-B580-28CE5FBF32EE}" scale="115" showGridLines="0" showRowCol="0" topLeftCell="A56">
      <selection activeCell="B56" sqref="B56:D56"/>
      <rowBreaks count="1" manualBreakCount="1">
        <brk id="38" max="16383" man="1"/>
      </rowBreaks>
      <pageMargins left="0.23622047244094491" right="0.23622047244094491" top="0.55118110236220474" bottom="0.35433070866141736" header="0.31496062992125984" footer="0.31496062992125984"/>
      <pageSetup orientation="portrait" horizontalDpi="0" verticalDpi="0" r:id="rId1"/>
    </customSheetView>
  </customSheetViews>
  <mergeCells count="154">
    <mergeCell ref="A155:K155"/>
    <mergeCell ref="A156:K156"/>
    <mergeCell ref="A157:K157"/>
    <mergeCell ref="B57:D57"/>
    <mergeCell ref="E57:H57"/>
    <mergeCell ref="B56:K56"/>
    <mergeCell ref="B58:K58"/>
    <mergeCell ref="B59:K59"/>
    <mergeCell ref="B60:K60"/>
    <mergeCell ref="A74:K74"/>
    <mergeCell ref="B70:K70"/>
    <mergeCell ref="B65:K65"/>
    <mergeCell ref="B66:K66"/>
    <mergeCell ref="B67:K67"/>
    <mergeCell ref="B68:K68"/>
    <mergeCell ref="B69:K69"/>
    <mergeCell ref="B89:K89"/>
    <mergeCell ref="A136:A137"/>
    <mergeCell ref="B63:K63"/>
    <mergeCell ref="A64:K64"/>
    <mergeCell ref="B75:K75"/>
    <mergeCell ref="B76:K76"/>
    <mergeCell ref="B77:K77"/>
    <mergeCell ref="B107:K107"/>
    <mergeCell ref="B21:K21"/>
    <mergeCell ref="B22:K22"/>
    <mergeCell ref="A26:K26"/>
    <mergeCell ref="B35:K35"/>
    <mergeCell ref="B19:K19"/>
    <mergeCell ref="B23:K23"/>
    <mergeCell ref="B24:K24"/>
    <mergeCell ref="B25:K25"/>
    <mergeCell ref="A154:K154"/>
    <mergeCell ref="B36:K36"/>
    <mergeCell ref="B33:K33"/>
    <mergeCell ref="B34:K34"/>
    <mergeCell ref="B61:K61"/>
    <mergeCell ref="B62:K62"/>
    <mergeCell ref="B27:K27"/>
    <mergeCell ref="B28:K28"/>
    <mergeCell ref="B30:K30"/>
    <mergeCell ref="B31:K31"/>
    <mergeCell ref="B32:K32"/>
    <mergeCell ref="A39:K39"/>
    <mergeCell ref="B55:K55"/>
    <mergeCell ref="B54:K54"/>
    <mergeCell ref="A29:I29"/>
    <mergeCell ref="B37:I37"/>
    <mergeCell ref="B71:K71"/>
    <mergeCell ref="B72:K72"/>
    <mergeCell ref="B73:K73"/>
    <mergeCell ref="B118:K118"/>
    <mergeCell ref="B119:K119"/>
    <mergeCell ref="B121:K121"/>
    <mergeCell ref="B122:K122"/>
    <mergeCell ref="A102:K102"/>
    <mergeCell ref="B112:K112"/>
    <mergeCell ref="B113:K113"/>
    <mergeCell ref="B114:K114"/>
    <mergeCell ref="B108:K108"/>
    <mergeCell ref="B109:K109"/>
    <mergeCell ref="B84:K84"/>
    <mergeCell ref="B85:K85"/>
    <mergeCell ref="B78:K78"/>
    <mergeCell ref="B79:K79"/>
    <mergeCell ref="B80:K80"/>
    <mergeCell ref="B81:K81"/>
    <mergeCell ref="B82:K82"/>
    <mergeCell ref="B135:K135"/>
    <mergeCell ref="B142:K142"/>
    <mergeCell ref="B143:K143"/>
    <mergeCell ref="B144:K144"/>
    <mergeCell ref="B111:K111"/>
    <mergeCell ref="B132:K132"/>
    <mergeCell ref="B125:K125"/>
    <mergeCell ref="A116:K116"/>
    <mergeCell ref="A117:K117"/>
    <mergeCell ref="A120:K120"/>
    <mergeCell ref="A123:K123"/>
    <mergeCell ref="B124:K124"/>
    <mergeCell ref="A134:I134"/>
    <mergeCell ref="A126:K126"/>
    <mergeCell ref="A127:K127"/>
    <mergeCell ref="B128:K128"/>
    <mergeCell ref="B129:K129"/>
    <mergeCell ref="A130:K130"/>
    <mergeCell ref="B131:K131"/>
    <mergeCell ref="B115:K115"/>
    <mergeCell ref="A150:K150"/>
    <mergeCell ref="E151:H151"/>
    <mergeCell ref="A153:K153"/>
    <mergeCell ref="B136:K136"/>
    <mergeCell ref="A45:K45"/>
    <mergeCell ref="A46:K46"/>
    <mergeCell ref="B49:K49"/>
    <mergeCell ref="B51:K51"/>
    <mergeCell ref="B52:K52"/>
    <mergeCell ref="A50:K50"/>
    <mergeCell ref="A47:K47"/>
    <mergeCell ref="A48:K48"/>
    <mergeCell ref="B100:K100"/>
    <mergeCell ref="B104:K104"/>
    <mergeCell ref="B105:K105"/>
    <mergeCell ref="B106:K106"/>
    <mergeCell ref="B53:K53"/>
    <mergeCell ref="B91:K91"/>
    <mergeCell ref="B92:K92"/>
    <mergeCell ref="B94:K94"/>
    <mergeCell ref="B86:K86"/>
    <mergeCell ref="B87:K87"/>
    <mergeCell ref="B88:K88"/>
    <mergeCell ref="B110:K110"/>
    <mergeCell ref="B147:K147"/>
    <mergeCell ref="B148:K148"/>
    <mergeCell ref="B149:K149"/>
    <mergeCell ref="B93:K93"/>
    <mergeCell ref="A38:K38"/>
    <mergeCell ref="A41:K41"/>
    <mergeCell ref="A42:K42"/>
    <mergeCell ref="A43:K43"/>
    <mergeCell ref="A44:K44"/>
    <mergeCell ref="A103:I103"/>
    <mergeCell ref="A95:I95"/>
    <mergeCell ref="B96:K96"/>
    <mergeCell ref="B97:K97"/>
    <mergeCell ref="B98:K98"/>
    <mergeCell ref="B99:K99"/>
    <mergeCell ref="B145:K145"/>
    <mergeCell ref="B146:K146"/>
    <mergeCell ref="B137:K137"/>
    <mergeCell ref="B138:K138"/>
    <mergeCell ref="B139:K139"/>
    <mergeCell ref="B140:K140"/>
    <mergeCell ref="B141:K141"/>
    <mergeCell ref="B90:K90"/>
    <mergeCell ref="A83:I83"/>
    <mergeCell ref="A1:K1"/>
    <mergeCell ref="A2:K2"/>
    <mergeCell ref="A3:K3"/>
    <mergeCell ref="A6:K6"/>
    <mergeCell ref="A17:K17"/>
    <mergeCell ref="B18:K18"/>
    <mergeCell ref="B20:K20"/>
    <mergeCell ref="B5:K5"/>
    <mergeCell ref="B7:K7"/>
    <mergeCell ref="B8:K8"/>
    <mergeCell ref="B9:K9"/>
    <mergeCell ref="B10:K10"/>
    <mergeCell ref="B11:K11"/>
    <mergeCell ref="B12:K12"/>
    <mergeCell ref="B13:K13"/>
    <mergeCell ref="B14:K14"/>
    <mergeCell ref="A13:A14"/>
    <mergeCell ref="B16:K16"/>
  </mergeCells>
  <hyperlinks>
    <hyperlink ref="E151" r:id="rId2"/>
    <hyperlink ref="E57:H57" r:id="rId3" display="  https://donationcalculator.com/"/>
  </hyperlinks>
  <pageMargins left="0.23622047244094491" right="0.23622047244094491" top="0.55118110236220474" bottom="0.35433070866141736" header="0.31496062992125984" footer="0.31496062992125984"/>
  <pageSetup orientation="portrait" horizontalDpi="0" verticalDpi="0" r:id="rId4"/>
  <rowBreaks count="3" manualBreakCount="3">
    <brk id="37" max="10" man="1"/>
    <brk id="82" max="10" man="1"/>
    <brk id="133" max="10" man="1"/>
  </rowBreaks>
  <ignoredErrors>
    <ignoredError sqref="A118:A119 A121:A122 A124:A125"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182"/>
  <sheetViews>
    <sheetView showGridLines="0" showRowColHeaders="0" zoomScale="115" zoomScaleNormal="115" zoomScaleSheetLayoutView="100" workbookViewId="0">
      <selection activeCell="F5" sqref="F5:J5"/>
    </sheetView>
  </sheetViews>
  <sheetFormatPr defaultRowHeight="12.75" x14ac:dyDescent="0.2"/>
  <cols>
    <col min="1" max="1" width="5.5703125" style="9" customWidth="1"/>
    <col min="2" max="2" width="9.140625" style="113"/>
    <col min="3" max="3" width="12.42578125" style="113" customWidth="1"/>
    <col min="4" max="4" width="6" style="113" customWidth="1"/>
    <col min="5" max="5" width="5.85546875" style="113" customWidth="1"/>
    <col min="6" max="6" width="8.28515625" style="113" customWidth="1"/>
    <col min="7" max="7" width="14.28515625" style="113" customWidth="1"/>
    <col min="8" max="8" width="12.85546875" style="115" customWidth="1"/>
    <col min="9" max="9" width="12.28515625" style="113" customWidth="1"/>
    <col min="10" max="10" width="15" style="113" customWidth="1"/>
    <col min="11" max="11" width="3.140625" style="113" customWidth="1"/>
    <col min="12" max="16384" width="9.140625" style="113"/>
  </cols>
  <sheetData>
    <row r="1" spans="1:11" ht="15" customHeight="1" x14ac:dyDescent="0.2">
      <c r="A1" s="557" t="s">
        <v>204</v>
      </c>
      <c r="B1" s="557"/>
      <c r="C1" s="557"/>
      <c r="D1" s="557"/>
      <c r="E1" s="557"/>
      <c r="F1" s="557"/>
      <c r="G1" s="557"/>
      <c r="H1" s="557"/>
      <c r="I1" s="557"/>
      <c r="J1" s="557"/>
    </row>
    <row r="2" spans="1:11" ht="13.5" customHeight="1" x14ac:dyDescent="0.2">
      <c r="A2" s="550" t="s">
        <v>200</v>
      </c>
      <c r="B2" s="550"/>
      <c r="C2" s="550"/>
      <c r="D2" s="550"/>
      <c r="E2" s="550"/>
      <c r="F2" s="550"/>
      <c r="G2" s="550"/>
      <c r="H2" s="550"/>
      <c r="I2" s="550"/>
      <c r="J2" s="550"/>
    </row>
    <row r="3" spans="1:11" ht="11.25" customHeight="1" x14ac:dyDescent="0.2">
      <c r="A3" s="550" t="s">
        <v>387</v>
      </c>
      <c r="B3" s="550"/>
      <c r="C3" s="550"/>
      <c r="D3" s="550"/>
      <c r="E3" s="550"/>
      <c r="F3" s="550"/>
      <c r="G3" s="550"/>
      <c r="H3" s="550"/>
      <c r="I3" s="550"/>
      <c r="J3" s="550"/>
    </row>
    <row r="4" spans="1:11" ht="5.25" customHeight="1" x14ac:dyDescent="0.2">
      <c r="A4" s="107"/>
      <c r="B4" s="107"/>
      <c r="C4" s="107"/>
      <c r="D4" s="107"/>
      <c r="E4" s="107"/>
      <c r="F4" s="107"/>
      <c r="G4" s="107"/>
      <c r="H4" s="107"/>
      <c r="I4" s="5"/>
      <c r="J4" s="6"/>
    </row>
    <row r="5" spans="1:11" ht="15" customHeight="1" x14ac:dyDescent="0.2">
      <c r="A5" s="558" t="s">
        <v>123</v>
      </c>
      <c r="B5" s="558"/>
      <c r="C5" s="558"/>
      <c r="D5" s="558"/>
      <c r="E5" s="558"/>
      <c r="F5" s="560"/>
      <c r="G5" s="560"/>
      <c r="H5" s="560"/>
      <c r="I5" s="560"/>
      <c r="J5" s="560"/>
    </row>
    <row r="6" spans="1:11" ht="14.1" customHeight="1" x14ac:dyDescent="0.2">
      <c r="A6" s="559" t="s">
        <v>120</v>
      </c>
      <c r="B6" s="559"/>
      <c r="C6" s="559"/>
      <c r="D6" s="559"/>
      <c r="E6" s="559"/>
      <c r="F6" s="561"/>
      <c r="G6" s="561"/>
      <c r="H6" s="7" t="s">
        <v>52</v>
      </c>
      <c r="I6" s="563"/>
      <c r="J6" s="563"/>
    </row>
    <row r="7" spans="1:11" ht="15.75" customHeight="1" x14ac:dyDescent="0.2">
      <c r="A7" s="558" t="s">
        <v>53</v>
      </c>
      <c r="B7" s="558"/>
      <c r="C7" s="560"/>
      <c r="D7" s="560"/>
      <c r="E7" s="560"/>
      <c r="F7" s="560"/>
      <c r="G7" s="560"/>
      <c r="H7" s="7" t="s">
        <v>54</v>
      </c>
      <c r="I7" s="564"/>
      <c r="J7" s="564"/>
    </row>
    <row r="8" spans="1:11" s="2" customFormat="1" ht="1.5" customHeight="1" x14ac:dyDescent="0.2">
      <c r="A8" s="1"/>
      <c r="B8" s="1"/>
      <c r="C8" s="1"/>
      <c r="D8" s="1"/>
      <c r="E8" s="1"/>
      <c r="F8" s="1"/>
      <c r="G8" s="1"/>
      <c r="H8" s="1"/>
      <c r="I8" s="1"/>
      <c r="J8" s="8"/>
    </row>
    <row r="9" spans="1:11" ht="13.5" customHeight="1" x14ac:dyDescent="0.2">
      <c r="B9" s="4"/>
      <c r="C9" s="4"/>
      <c r="D9" s="4"/>
      <c r="E9" s="4"/>
      <c r="F9" s="4"/>
      <c r="G9" s="4"/>
      <c r="H9" s="104"/>
      <c r="J9" s="220" t="s">
        <v>228</v>
      </c>
      <c r="K9" s="228"/>
    </row>
    <row r="10" spans="1:11" ht="12.75" customHeight="1" x14ac:dyDescent="0.2">
      <c r="A10" s="10" t="s">
        <v>2</v>
      </c>
      <c r="B10" s="565" t="s">
        <v>1</v>
      </c>
      <c r="C10" s="566"/>
      <c r="D10" s="566"/>
      <c r="E10" s="566"/>
      <c r="F10" s="566"/>
      <c r="G10" s="566"/>
      <c r="H10" s="566"/>
      <c r="I10" s="567"/>
      <c r="J10" s="148" t="s">
        <v>49</v>
      </c>
    </row>
    <row r="11" spans="1:11" x14ac:dyDescent="0.2">
      <c r="A11" s="109" t="s">
        <v>0</v>
      </c>
      <c r="B11" s="11"/>
      <c r="C11" s="12"/>
      <c r="D11" s="12"/>
      <c r="E11" s="12"/>
      <c r="F11" s="12"/>
      <c r="G11" s="12"/>
      <c r="H11" s="121"/>
      <c r="I11" s="13"/>
      <c r="J11" s="151"/>
    </row>
    <row r="12" spans="1:11" ht="21.75" customHeight="1" x14ac:dyDescent="0.2">
      <c r="A12" s="14" t="s">
        <v>35</v>
      </c>
      <c r="B12" s="488" t="s">
        <v>215</v>
      </c>
      <c r="C12" s="489"/>
      <c r="D12" s="489"/>
      <c r="E12" s="489"/>
      <c r="F12" s="489"/>
      <c r="G12" s="489"/>
      <c r="H12" s="489"/>
      <c r="I12" s="562"/>
      <c r="J12" s="146"/>
    </row>
    <row r="13" spans="1:11" ht="21.75" customHeight="1" x14ac:dyDescent="0.2">
      <c r="A13" s="14" t="s">
        <v>36</v>
      </c>
      <c r="B13" s="488" t="s">
        <v>347</v>
      </c>
      <c r="C13" s="489"/>
      <c r="D13" s="489"/>
      <c r="E13" s="489"/>
      <c r="F13" s="489"/>
      <c r="G13" s="489"/>
      <c r="H13" s="489"/>
      <c r="I13" s="562"/>
      <c r="J13" s="146"/>
    </row>
    <row r="14" spans="1:11" ht="21.75" customHeight="1" x14ac:dyDescent="0.2">
      <c r="A14" s="14" t="s">
        <v>37</v>
      </c>
      <c r="B14" s="488" t="s">
        <v>366</v>
      </c>
      <c r="C14" s="489"/>
      <c r="D14" s="489"/>
      <c r="E14" s="489"/>
      <c r="F14" s="489"/>
      <c r="G14" s="489"/>
      <c r="H14" s="489"/>
      <c r="I14" s="562"/>
      <c r="J14" s="146"/>
    </row>
    <row r="15" spans="1:11" ht="21.75" customHeight="1" x14ac:dyDescent="0.2">
      <c r="A15" s="14" t="s">
        <v>38</v>
      </c>
      <c r="B15" s="488" t="s">
        <v>216</v>
      </c>
      <c r="C15" s="489"/>
      <c r="D15" s="489"/>
      <c r="E15" s="489"/>
      <c r="F15" s="489"/>
      <c r="G15" s="489"/>
      <c r="H15" s="489"/>
      <c r="I15" s="562"/>
      <c r="J15" s="146"/>
    </row>
    <row r="16" spans="1:11" ht="21.75" customHeight="1" x14ac:dyDescent="0.2">
      <c r="A16" s="14" t="s">
        <v>39</v>
      </c>
      <c r="B16" s="488" t="s">
        <v>202</v>
      </c>
      <c r="C16" s="489"/>
      <c r="D16" s="489"/>
      <c r="E16" s="489"/>
      <c r="F16" s="489"/>
      <c r="G16" s="489"/>
      <c r="H16" s="489"/>
      <c r="I16" s="562"/>
      <c r="J16" s="145">
        <f>SUM(J12:J15)</f>
        <v>0</v>
      </c>
    </row>
    <row r="17" spans="1:10" ht="4.5" customHeight="1" x14ac:dyDescent="0.2">
      <c r="B17" s="542"/>
      <c r="C17" s="542"/>
      <c r="D17" s="542"/>
      <c r="E17" s="542"/>
      <c r="F17" s="542"/>
      <c r="G17" s="542"/>
      <c r="H17" s="542"/>
      <c r="I17" s="542"/>
      <c r="J17" s="152"/>
    </row>
    <row r="18" spans="1:10" ht="23.25" customHeight="1" x14ac:dyDescent="0.2">
      <c r="A18" s="15" t="s">
        <v>40</v>
      </c>
      <c r="B18" s="554" t="s">
        <v>203</v>
      </c>
      <c r="C18" s="555"/>
      <c r="D18" s="555"/>
      <c r="E18" s="555"/>
      <c r="F18" s="555"/>
      <c r="G18" s="555"/>
      <c r="H18" s="555"/>
      <c r="I18" s="556"/>
      <c r="J18" s="150"/>
    </row>
    <row r="19" spans="1:10" ht="9" customHeight="1" x14ac:dyDescent="0.2">
      <c r="B19" s="568"/>
      <c r="C19" s="568"/>
      <c r="D19" s="568"/>
      <c r="E19" s="568"/>
      <c r="F19" s="568"/>
      <c r="G19" s="568"/>
      <c r="H19" s="568"/>
      <c r="I19" s="568"/>
      <c r="J19" s="149"/>
    </row>
    <row r="20" spans="1:10" ht="15" customHeight="1" x14ac:dyDescent="0.2">
      <c r="A20" s="19" t="s">
        <v>27</v>
      </c>
      <c r="B20" s="108"/>
      <c r="C20" s="108"/>
      <c r="D20" s="108"/>
      <c r="E20" s="108"/>
      <c r="F20" s="108"/>
      <c r="G20" s="116"/>
      <c r="H20" s="543"/>
      <c r="I20" s="543"/>
      <c r="J20" s="154"/>
    </row>
    <row r="21" spans="1:10" ht="13.5" customHeight="1" x14ac:dyDescent="0.2">
      <c r="A21" s="20" t="s">
        <v>41</v>
      </c>
      <c r="B21" s="569" t="s">
        <v>4</v>
      </c>
      <c r="C21" s="569"/>
      <c r="D21" s="569"/>
      <c r="E21" s="569"/>
      <c r="F21" s="569"/>
      <c r="G21" s="570"/>
      <c r="H21" s="571"/>
      <c r="I21" s="570"/>
      <c r="J21" s="150"/>
    </row>
    <row r="22" spans="1:10" ht="8.25" customHeight="1" x14ac:dyDescent="0.2">
      <c r="B22" s="542"/>
      <c r="C22" s="542"/>
      <c r="D22" s="542"/>
      <c r="E22" s="542"/>
      <c r="F22" s="542"/>
      <c r="G22" s="542"/>
      <c r="H22" s="542"/>
      <c r="I22" s="542"/>
      <c r="J22" s="149"/>
    </row>
    <row r="23" spans="1:10" ht="15.75" customHeight="1" x14ac:dyDescent="0.2">
      <c r="A23" s="543" t="s">
        <v>208</v>
      </c>
      <c r="B23" s="543"/>
      <c r="C23" s="543"/>
      <c r="D23" s="543"/>
      <c r="E23" s="543"/>
      <c r="F23" s="543"/>
      <c r="G23" s="543"/>
      <c r="H23" s="543"/>
      <c r="I23" s="543"/>
      <c r="J23" s="153"/>
    </row>
    <row r="24" spans="1:10" ht="13.5" customHeight="1" x14ac:dyDescent="0.2">
      <c r="A24" s="21" t="s">
        <v>42</v>
      </c>
      <c r="B24" s="491" t="s">
        <v>5</v>
      </c>
      <c r="C24" s="491"/>
      <c r="D24" s="491"/>
      <c r="E24" s="491"/>
      <c r="F24" s="491"/>
      <c r="G24" s="492"/>
      <c r="H24" s="493"/>
      <c r="I24" s="491"/>
      <c r="J24" s="147"/>
    </row>
    <row r="25" spans="1:10" s="158" customFormat="1" ht="13.5" customHeight="1" x14ac:dyDescent="0.2">
      <c r="A25" s="21" t="s">
        <v>43</v>
      </c>
      <c r="B25" s="488" t="s">
        <v>269</v>
      </c>
      <c r="C25" s="489"/>
      <c r="D25" s="489"/>
      <c r="E25" s="489"/>
      <c r="F25" s="489"/>
      <c r="G25" s="489"/>
      <c r="H25" s="489"/>
      <c r="I25" s="490"/>
      <c r="J25" s="147"/>
    </row>
    <row r="26" spans="1:10" ht="13.5" customHeight="1" x14ac:dyDescent="0.2">
      <c r="A26" s="14" t="s">
        <v>44</v>
      </c>
      <c r="B26" s="507" t="s">
        <v>256</v>
      </c>
      <c r="C26" s="507"/>
      <c r="D26" s="507"/>
      <c r="E26" s="507"/>
      <c r="F26" s="507"/>
      <c r="G26" s="488"/>
      <c r="H26" s="490"/>
      <c r="I26" s="507"/>
      <c r="J26" s="147"/>
    </row>
    <row r="27" spans="1:10" ht="13.5" customHeight="1" x14ac:dyDescent="0.2">
      <c r="A27" s="14" t="s">
        <v>45</v>
      </c>
      <c r="B27" s="507" t="s">
        <v>6</v>
      </c>
      <c r="C27" s="507"/>
      <c r="D27" s="507"/>
      <c r="E27" s="507"/>
      <c r="F27" s="507"/>
      <c r="G27" s="488"/>
      <c r="H27" s="490"/>
      <c r="I27" s="507"/>
      <c r="J27" s="147"/>
    </row>
    <row r="28" spans="1:10" ht="13.5" customHeight="1" x14ac:dyDescent="0.2">
      <c r="A28" s="24" t="s">
        <v>46</v>
      </c>
      <c r="B28" s="510" t="s">
        <v>7</v>
      </c>
      <c r="C28" s="510"/>
      <c r="D28" s="510"/>
      <c r="E28" s="510"/>
      <c r="F28" s="510"/>
      <c r="G28" s="511"/>
      <c r="H28" s="512"/>
      <c r="I28" s="510"/>
      <c r="J28" s="263"/>
    </row>
    <row r="29" spans="1:10" ht="13.5" customHeight="1" x14ac:dyDescent="0.2">
      <c r="A29" s="267" t="s">
        <v>47</v>
      </c>
      <c r="B29" s="574" t="s">
        <v>383</v>
      </c>
      <c r="C29" s="574"/>
      <c r="D29" s="574"/>
      <c r="E29" s="574"/>
      <c r="F29" s="574"/>
      <c r="G29" s="575"/>
      <c r="H29" s="577"/>
      <c r="I29" s="574"/>
      <c r="J29" s="385"/>
    </row>
    <row r="30" spans="1:10" s="158" customFormat="1" ht="13.5" customHeight="1" x14ac:dyDescent="0.2">
      <c r="A30" s="14" t="s">
        <v>261</v>
      </c>
      <c r="B30" s="488" t="s">
        <v>270</v>
      </c>
      <c r="C30" s="489"/>
      <c r="D30" s="489"/>
      <c r="E30" s="489"/>
      <c r="F30" s="489"/>
      <c r="G30" s="489"/>
      <c r="H30" s="489"/>
      <c r="I30" s="490"/>
      <c r="J30" s="386"/>
    </row>
    <row r="31" spans="1:10" s="158" customFormat="1" ht="13.5" customHeight="1" x14ac:dyDescent="0.2">
      <c r="A31" s="275" t="s">
        <v>262</v>
      </c>
      <c r="B31" s="494" t="s">
        <v>271</v>
      </c>
      <c r="C31" s="495"/>
      <c r="D31" s="495"/>
      <c r="E31" s="495"/>
      <c r="F31" s="495"/>
      <c r="G31" s="495"/>
      <c r="H31" s="495"/>
      <c r="I31" s="496"/>
      <c r="J31" s="375">
        <f>SUM(J29:J30)</f>
        <v>0</v>
      </c>
    </row>
    <row r="32" spans="1:10" s="158" customFormat="1" ht="13.5" customHeight="1" x14ac:dyDescent="0.2">
      <c r="A32" s="21" t="s">
        <v>267</v>
      </c>
      <c r="B32" s="491" t="s">
        <v>8</v>
      </c>
      <c r="C32" s="491"/>
      <c r="D32" s="491"/>
      <c r="E32" s="491"/>
      <c r="F32" s="491"/>
      <c r="G32" s="492"/>
      <c r="H32" s="493"/>
      <c r="I32" s="491"/>
      <c r="J32" s="274"/>
    </row>
    <row r="33" spans="1:10" ht="13.5" customHeight="1" x14ac:dyDescent="0.2">
      <c r="A33" s="23" t="s">
        <v>268</v>
      </c>
      <c r="B33" s="494" t="s">
        <v>224</v>
      </c>
      <c r="C33" s="495"/>
      <c r="D33" s="495"/>
      <c r="E33" s="495"/>
      <c r="F33" s="495"/>
      <c r="G33" s="495"/>
      <c r="H33" s="495"/>
      <c r="I33" s="496"/>
      <c r="J33" s="155"/>
    </row>
    <row r="34" spans="1:10" ht="4.5" customHeight="1" x14ac:dyDescent="0.2">
      <c r="B34" s="559"/>
      <c r="C34" s="559"/>
      <c r="D34" s="559"/>
      <c r="E34" s="559"/>
      <c r="F34" s="559"/>
      <c r="G34" s="559"/>
      <c r="H34" s="559"/>
      <c r="I34" s="559"/>
      <c r="J34" s="149"/>
    </row>
    <row r="35" spans="1:10" ht="15.75" customHeight="1" x14ac:dyDescent="0.2">
      <c r="A35" s="546" t="s">
        <v>9</v>
      </c>
      <c r="B35" s="546"/>
      <c r="C35" s="546"/>
      <c r="D35" s="546"/>
      <c r="E35" s="546"/>
      <c r="F35" s="546"/>
      <c r="G35" s="546"/>
      <c r="H35" s="578"/>
      <c r="I35" s="578"/>
      <c r="J35" s="153"/>
    </row>
    <row r="36" spans="1:10" ht="14.25" customHeight="1" x14ac:dyDescent="0.2">
      <c r="A36" s="21" t="s">
        <v>55</v>
      </c>
      <c r="B36" s="527" t="s">
        <v>185</v>
      </c>
      <c r="C36" s="528"/>
      <c r="D36" s="528"/>
      <c r="E36" s="528"/>
      <c r="F36" s="528"/>
      <c r="G36" s="528"/>
      <c r="H36" s="528"/>
      <c r="I36" s="576"/>
      <c r="J36" s="147"/>
    </row>
    <row r="37" spans="1:10" ht="12.75" customHeight="1" x14ac:dyDescent="0.2">
      <c r="A37" s="14" t="s">
        <v>56</v>
      </c>
      <c r="B37" s="507" t="s">
        <v>31</v>
      </c>
      <c r="C37" s="507"/>
      <c r="D37" s="507"/>
      <c r="E37" s="507"/>
      <c r="F37" s="507"/>
      <c r="G37" s="488"/>
      <c r="H37" s="490"/>
      <c r="I37" s="507"/>
      <c r="J37" s="147"/>
    </row>
    <row r="38" spans="1:10" ht="12.75" customHeight="1" x14ac:dyDescent="0.2">
      <c r="A38" s="14" t="s">
        <v>61</v>
      </c>
      <c r="B38" s="527" t="s">
        <v>191</v>
      </c>
      <c r="C38" s="528"/>
      <c r="D38" s="528"/>
      <c r="E38" s="528"/>
      <c r="F38" s="528"/>
      <c r="G38" s="528"/>
      <c r="H38" s="528"/>
      <c r="I38" s="576"/>
      <c r="J38" s="157"/>
    </row>
    <row r="39" spans="1:10" ht="13.5" customHeight="1" x14ac:dyDescent="0.2">
      <c r="A39" s="14" t="s">
        <v>57</v>
      </c>
      <c r="B39" s="488" t="s">
        <v>32</v>
      </c>
      <c r="C39" s="489"/>
      <c r="D39" s="489"/>
      <c r="E39" s="489"/>
      <c r="F39" s="489"/>
      <c r="G39" s="489"/>
      <c r="H39" s="489"/>
      <c r="I39" s="490"/>
      <c r="J39" s="157"/>
    </row>
    <row r="40" spans="1:10" ht="13.5" customHeight="1" x14ac:dyDescent="0.2">
      <c r="A40" s="14" t="s">
        <v>58</v>
      </c>
      <c r="B40" s="527" t="s">
        <v>33</v>
      </c>
      <c r="C40" s="528"/>
      <c r="D40" s="528"/>
      <c r="E40" s="528"/>
      <c r="F40" s="528"/>
      <c r="G40" s="528"/>
      <c r="H40" s="528"/>
      <c r="I40" s="576"/>
      <c r="J40" s="156"/>
    </row>
    <row r="41" spans="1:10" ht="27" customHeight="1" x14ac:dyDescent="0.2">
      <c r="A41" s="14" t="s">
        <v>59</v>
      </c>
      <c r="B41" s="488" t="s">
        <v>34</v>
      </c>
      <c r="C41" s="489"/>
      <c r="D41" s="489"/>
      <c r="E41" s="489"/>
      <c r="F41" s="489"/>
      <c r="G41" s="489"/>
      <c r="H41" s="489"/>
      <c r="I41" s="490"/>
      <c r="J41" s="157"/>
    </row>
    <row r="42" spans="1:10" ht="27" customHeight="1" x14ac:dyDescent="0.2">
      <c r="A42" s="14" t="s">
        <v>60</v>
      </c>
      <c r="B42" s="527" t="s">
        <v>48</v>
      </c>
      <c r="C42" s="528"/>
      <c r="D42" s="528"/>
      <c r="E42" s="528"/>
      <c r="F42" s="528"/>
      <c r="G42" s="528"/>
      <c r="H42" s="528"/>
      <c r="I42" s="576"/>
      <c r="J42" s="156"/>
    </row>
    <row r="43" spans="1:10" ht="5.25" customHeight="1" x14ac:dyDescent="0.2">
      <c r="B43" s="110"/>
      <c r="C43" s="110"/>
      <c r="D43" s="110"/>
      <c r="E43" s="110"/>
      <c r="F43" s="110"/>
      <c r="G43" s="110"/>
      <c r="H43" s="550"/>
      <c r="I43" s="550"/>
      <c r="J43" s="158"/>
    </row>
    <row r="44" spans="1:10" s="264" customFormat="1" ht="15.75" x14ac:dyDescent="0.25">
      <c r="A44" s="549" t="s">
        <v>217</v>
      </c>
      <c r="B44" s="549"/>
      <c r="C44" s="549"/>
      <c r="D44" s="549"/>
      <c r="E44" s="549"/>
      <c r="F44" s="549"/>
      <c r="G44" s="549"/>
      <c r="H44" s="549"/>
      <c r="I44" s="549"/>
      <c r="J44" s="549"/>
    </row>
    <row r="45" spans="1:10" s="264" customFormat="1" ht="43.5" customHeight="1" x14ac:dyDescent="0.25">
      <c r="A45" s="553" t="s">
        <v>348</v>
      </c>
      <c r="B45" s="553"/>
      <c r="C45" s="553"/>
      <c r="D45" s="553"/>
      <c r="E45" s="553"/>
      <c r="F45" s="553"/>
      <c r="G45" s="553"/>
      <c r="H45" s="553"/>
      <c r="I45" s="553"/>
      <c r="J45" s="553"/>
    </row>
    <row r="46" spans="1:10" ht="13.5" customHeight="1" x14ac:dyDescent="0.2">
      <c r="A46" s="509" t="s">
        <v>341</v>
      </c>
      <c r="B46" s="509"/>
      <c r="C46" s="509"/>
      <c r="D46" s="509"/>
      <c r="E46" s="509"/>
      <c r="F46" s="509"/>
      <c r="G46" s="509"/>
      <c r="H46" s="509"/>
      <c r="I46" s="509"/>
      <c r="J46" s="509"/>
    </row>
    <row r="47" spans="1:10" ht="3.75" customHeight="1" x14ac:dyDescent="0.2">
      <c r="C47" s="4"/>
      <c r="D47" s="4"/>
      <c r="E47" s="4"/>
      <c r="F47" s="4"/>
      <c r="G47" s="4"/>
      <c r="H47" s="547"/>
      <c r="I47" s="547"/>
      <c r="J47" s="158"/>
    </row>
    <row r="48" spans="1:10" x14ac:dyDescent="0.2">
      <c r="A48" s="552" t="s">
        <v>10</v>
      </c>
      <c r="B48" s="552"/>
      <c r="C48" s="552"/>
      <c r="D48" s="552"/>
      <c r="E48" s="552"/>
      <c r="F48" s="552"/>
      <c r="G48" s="552"/>
      <c r="H48" s="552"/>
      <c r="I48" s="552"/>
      <c r="J48" s="159"/>
    </row>
    <row r="49" spans="1:10" x14ac:dyDescent="0.2">
      <c r="A49" s="14">
        <v>201</v>
      </c>
      <c r="B49" s="551" t="s">
        <v>239</v>
      </c>
      <c r="C49" s="489"/>
      <c r="D49" s="489"/>
      <c r="E49" s="489"/>
      <c r="F49" s="489"/>
      <c r="G49" s="489"/>
      <c r="H49" s="489"/>
      <c r="I49" s="490"/>
      <c r="J49" s="147"/>
    </row>
    <row r="50" spans="1:10" x14ac:dyDescent="0.2">
      <c r="A50" s="14">
        <v>202</v>
      </c>
      <c r="B50" s="488" t="s">
        <v>240</v>
      </c>
      <c r="C50" s="489"/>
      <c r="D50" s="489"/>
      <c r="E50" s="489"/>
      <c r="F50" s="489"/>
      <c r="G50" s="489"/>
      <c r="H50" s="489"/>
      <c r="I50" s="490"/>
      <c r="J50" s="147"/>
    </row>
    <row r="51" spans="1:10" x14ac:dyDescent="0.2">
      <c r="A51" s="14">
        <v>203</v>
      </c>
      <c r="B51" s="488" t="s">
        <v>241</v>
      </c>
      <c r="C51" s="489"/>
      <c r="D51" s="489"/>
      <c r="E51" s="489"/>
      <c r="F51" s="489"/>
      <c r="G51" s="489"/>
      <c r="H51" s="490"/>
      <c r="I51" s="507"/>
      <c r="J51" s="147"/>
    </row>
    <row r="52" spans="1:10" x14ac:dyDescent="0.2">
      <c r="A52" s="14">
        <v>204</v>
      </c>
      <c r="B52" s="488" t="s">
        <v>11</v>
      </c>
      <c r="C52" s="489"/>
      <c r="D52" s="489"/>
      <c r="E52" s="489"/>
      <c r="F52" s="489"/>
      <c r="G52" s="489"/>
      <c r="H52" s="490"/>
      <c r="I52" s="507"/>
      <c r="J52" s="147"/>
    </row>
    <row r="53" spans="1:10" x14ac:dyDescent="0.2">
      <c r="A53" s="14">
        <v>205</v>
      </c>
      <c r="B53" s="488" t="s">
        <v>12</v>
      </c>
      <c r="C53" s="489"/>
      <c r="D53" s="489"/>
      <c r="E53" s="489"/>
      <c r="F53" s="489"/>
      <c r="G53" s="489"/>
      <c r="H53" s="490"/>
      <c r="I53" s="507"/>
      <c r="J53" s="382"/>
    </row>
    <row r="54" spans="1:10" x14ac:dyDescent="0.2">
      <c r="A54" s="14">
        <v>206</v>
      </c>
      <c r="B54" s="488" t="s">
        <v>13</v>
      </c>
      <c r="C54" s="489"/>
      <c r="D54" s="489"/>
      <c r="E54" s="489"/>
      <c r="F54" s="489"/>
      <c r="G54" s="489"/>
      <c r="H54" s="490"/>
      <c r="I54" s="507"/>
      <c r="J54" s="382"/>
    </row>
    <row r="55" spans="1:10" ht="12.75" customHeight="1" x14ac:dyDescent="0.2">
      <c r="A55" s="14">
        <v>207</v>
      </c>
      <c r="B55" s="514" t="s">
        <v>136</v>
      </c>
      <c r="C55" s="515"/>
      <c r="D55" s="489" t="s">
        <v>67</v>
      </c>
      <c r="E55" s="489"/>
      <c r="F55" s="489"/>
      <c r="G55" s="112"/>
      <c r="H55" s="490"/>
      <c r="I55" s="507"/>
      <c r="J55" s="147"/>
    </row>
    <row r="56" spans="1:10" x14ac:dyDescent="0.2">
      <c r="A56" s="14">
        <v>208</v>
      </c>
      <c r="B56" s="516"/>
      <c r="C56" s="517"/>
      <c r="D56" s="489" t="s">
        <v>124</v>
      </c>
      <c r="E56" s="489"/>
      <c r="F56" s="489"/>
      <c r="G56" s="112"/>
      <c r="H56" s="490"/>
      <c r="I56" s="507"/>
      <c r="J56" s="147"/>
    </row>
    <row r="57" spans="1:10" x14ac:dyDescent="0.2">
      <c r="A57" s="14">
        <v>209</v>
      </c>
      <c r="B57" s="488" t="s">
        <v>134</v>
      </c>
      <c r="C57" s="489"/>
      <c r="D57" s="489"/>
      <c r="E57" s="489"/>
      <c r="F57" s="489"/>
      <c r="G57" s="489"/>
      <c r="H57" s="490"/>
      <c r="I57" s="507"/>
      <c r="J57" s="147"/>
    </row>
    <row r="58" spans="1:10" x14ac:dyDescent="0.2">
      <c r="A58" s="14">
        <v>210</v>
      </c>
      <c r="B58" s="488" t="s">
        <v>135</v>
      </c>
      <c r="C58" s="489"/>
      <c r="D58" s="489"/>
      <c r="E58" s="489"/>
      <c r="F58" s="489"/>
      <c r="G58" s="489"/>
      <c r="H58" s="490"/>
      <c r="I58" s="507"/>
      <c r="J58" s="147"/>
    </row>
    <row r="59" spans="1:10" x14ac:dyDescent="0.2">
      <c r="A59" s="14">
        <v>211</v>
      </c>
      <c r="B59" s="488" t="s">
        <v>272</v>
      </c>
      <c r="C59" s="489"/>
      <c r="D59" s="489"/>
      <c r="E59" s="489"/>
      <c r="F59" s="489"/>
      <c r="G59" s="489"/>
      <c r="H59" s="490"/>
      <c r="I59" s="507"/>
      <c r="J59" s="160"/>
    </row>
    <row r="60" spans="1:10" x14ac:dyDescent="0.2">
      <c r="A60" s="23">
        <v>212</v>
      </c>
      <c r="B60" s="494" t="s">
        <v>273</v>
      </c>
      <c r="C60" s="495"/>
      <c r="D60" s="495"/>
      <c r="E60" s="495"/>
      <c r="F60" s="495"/>
      <c r="G60" s="495"/>
      <c r="H60" s="496"/>
      <c r="I60" s="548"/>
      <c r="J60" s="381"/>
    </row>
    <row r="61" spans="1:10" x14ac:dyDescent="0.2">
      <c r="A61" s="547" t="s">
        <v>14</v>
      </c>
      <c r="B61" s="547"/>
      <c r="C61" s="547"/>
      <c r="D61" s="4"/>
      <c r="E61" s="4"/>
      <c r="F61" s="4"/>
      <c r="G61" s="4"/>
      <c r="H61" s="542"/>
      <c r="I61" s="542"/>
      <c r="J61" s="158"/>
    </row>
    <row r="62" spans="1:10" ht="15" customHeight="1" x14ac:dyDescent="0.2">
      <c r="A62" s="14">
        <v>301</v>
      </c>
      <c r="B62" s="488" t="s">
        <v>145</v>
      </c>
      <c r="C62" s="489"/>
      <c r="D62" s="489"/>
      <c r="E62" s="489"/>
      <c r="F62" s="489"/>
      <c r="G62" s="489"/>
      <c r="H62" s="490"/>
      <c r="I62" s="507"/>
      <c r="J62" s="147"/>
    </row>
    <row r="63" spans="1:10" ht="15" customHeight="1" x14ac:dyDescent="0.2">
      <c r="A63" s="14">
        <v>302</v>
      </c>
      <c r="B63" s="488" t="s">
        <v>146</v>
      </c>
      <c r="C63" s="489"/>
      <c r="D63" s="489"/>
      <c r="E63" s="489"/>
      <c r="F63" s="489"/>
      <c r="G63" s="489"/>
      <c r="H63" s="490"/>
      <c r="I63" s="507"/>
      <c r="J63" s="147"/>
    </row>
    <row r="64" spans="1:10" ht="15" customHeight="1" x14ac:dyDescent="0.2">
      <c r="A64" s="14">
        <v>303</v>
      </c>
      <c r="B64" s="488" t="s">
        <v>15</v>
      </c>
      <c r="C64" s="489"/>
      <c r="D64" s="489"/>
      <c r="E64" s="489"/>
      <c r="F64" s="489"/>
      <c r="G64" s="489"/>
      <c r="H64" s="490"/>
      <c r="I64" s="507"/>
      <c r="J64" s="147"/>
    </row>
    <row r="65" spans="1:10" ht="15" customHeight="1" x14ac:dyDescent="0.2">
      <c r="A65" s="14">
        <v>304</v>
      </c>
      <c r="B65" s="488" t="s">
        <v>16</v>
      </c>
      <c r="C65" s="489"/>
      <c r="D65" s="489"/>
      <c r="E65" s="489"/>
      <c r="F65" s="489"/>
      <c r="G65" s="489"/>
      <c r="H65" s="490"/>
      <c r="I65" s="507"/>
      <c r="J65" s="147"/>
    </row>
    <row r="66" spans="1:10" ht="12.75" customHeight="1" x14ac:dyDescent="0.2">
      <c r="A66" s="14" t="s">
        <v>68</v>
      </c>
      <c r="B66" s="514" t="s">
        <v>136</v>
      </c>
      <c r="C66" s="515"/>
      <c r="D66" s="489" t="s">
        <v>67</v>
      </c>
      <c r="E66" s="489"/>
      <c r="F66" s="489"/>
      <c r="G66" s="112"/>
      <c r="H66" s="490"/>
      <c r="I66" s="507"/>
      <c r="J66" s="147"/>
    </row>
    <row r="67" spans="1:10" ht="15" customHeight="1" x14ac:dyDescent="0.2">
      <c r="A67" s="14" t="s">
        <v>69</v>
      </c>
      <c r="B67" s="516"/>
      <c r="C67" s="517"/>
      <c r="D67" s="489" t="s">
        <v>124</v>
      </c>
      <c r="E67" s="489"/>
      <c r="F67" s="489"/>
      <c r="G67" s="112"/>
      <c r="H67" s="490"/>
      <c r="I67" s="507"/>
      <c r="J67" s="147"/>
    </row>
    <row r="68" spans="1:10" ht="15" customHeight="1" x14ac:dyDescent="0.2">
      <c r="A68" s="14">
        <v>307</v>
      </c>
      <c r="B68" s="488" t="s">
        <v>134</v>
      </c>
      <c r="C68" s="489"/>
      <c r="D68" s="489"/>
      <c r="E68" s="489"/>
      <c r="F68" s="489"/>
      <c r="G68" s="489"/>
      <c r="H68" s="490"/>
      <c r="I68" s="507"/>
      <c r="J68" s="147"/>
    </row>
    <row r="69" spans="1:10" ht="15" customHeight="1" x14ac:dyDescent="0.2">
      <c r="A69" s="14">
        <v>308</v>
      </c>
      <c r="B69" s="488" t="s">
        <v>135</v>
      </c>
      <c r="C69" s="489"/>
      <c r="D69" s="489"/>
      <c r="E69" s="489"/>
      <c r="F69" s="489"/>
      <c r="G69" s="489"/>
      <c r="H69" s="490"/>
      <c r="I69" s="507"/>
      <c r="J69" s="147"/>
    </row>
    <row r="70" spans="1:10" ht="15" customHeight="1" x14ac:dyDescent="0.2">
      <c r="A70" s="22">
        <v>309</v>
      </c>
      <c r="B70" s="498" t="s">
        <v>144</v>
      </c>
      <c r="C70" s="545"/>
      <c r="D70" s="545"/>
      <c r="E70" s="545"/>
      <c r="F70" s="545"/>
      <c r="G70" s="545"/>
      <c r="H70" s="499"/>
      <c r="I70" s="497"/>
      <c r="J70" s="381"/>
    </row>
    <row r="71" spans="1:10" x14ac:dyDescent="0.2">
      <c r="A71" s="546" t="s">
        <v>28</v>
      </c>
      <c r="B71" s="546"/>
      <c r="C71" s="111"/>
      <c r="D71" s="111"/>
      <c r="E71" s="111"/>
      <c r="F71" s="111"/>
      <c r="G71" s="111"/>
      <c r="H71" s="546"/>
      <c r="I71" s="546"/>
      <c r="J71" s="159"/>
    </row>
    <row r="72" spans="1:10" ht="15" customHeight="1" x14ac:dyDescent="0.2">
      <c r="A72" s="21">
        <v>401</v>
      </c>
      <c r="B72" s="492" t="s">
        <v>143</v>
      </c>
      <c r="C72" s="535"/>
      <c r="D72" s="535"/>
      <c r="E72" s="535"/>
      <c r="F72" s="535"/>
      <c r="G72" s="535"/>
      <c r="H72" s="490"/>
      <c r="I72" s="507"/>
      <c r="J72" s="147"/>
    </row>
    <row r="73" spans="1:10" ht="15" customHeight="1" x14ac:dyDescent="0.2">
      <c r="A73" s="14">
        <v>402</v>
      </c>
      <c r="B73" s="488" t="s">
        <v>142</v>
      </c>
      <c r="C73" s="489"/>
      <c r="D73" s="489"/>
      <c r="E73" s="489"/>
      <c r="F73" s="489"/>
      <c r="G73" s="489"/>
      <c r="H73" s="490"/>
      <c r="I73" s="507"/>
      <c r="J73" s="147"/>
    </row>
    <row r="74" spans="1:10" ht="15" customHeight="1" x14ac:dyDescent="0.2">
      <c r="A74" s="14">
        <v>403</v>
      </c>
      <c r="B74" s="488" t="s">
        <v>16</v>
      </c>
      <c r="C74" s="489"/>
      <c r="D74" s="489"/>
      <c r="E74" s="489"/>
      <c r="F74" s="489"/>
      <c r="G74" s="489"/>
      <c r="H74" s="490"/>
      <c r="I74" s="507"/>
      <c r="J74" s="147"/>
    </row>
    <row r="75" spans="1:10" ht="12.75" customHeight="1" x14ac:dyDescent="0.2">
      <c r="A75" s="14" t="s">
        <v>71</v>
      </c>
      <c r="B75" s="514" t="s">
        <v>136</v>
      </c>
      <c r="C75" s="515"/>
      <c r="D75" s="489" t="s">
        <v>67</v>
      </c>
      <c r="E75" s="489"/>
      <c r="F75" s="489"/>
      <c r="G75" s="112"/>
      <c r="H75" s="490"/>
      <c r="I75" s="507"/>
      <c r="J75" s="147"/>
    </row>
    <row r="76" spans="1:10" ht="15" customHeight="1" x14ac:dyDescent="0.2">
      <c r="A76" s="14" t="s">
        <v>72</v>
      </c>
      <c r="B76" s="516"/>
      <c r="C76" s="517"/>
      <c r="D76" s="489" t="s">
        <v>124</v>
      </c>
      <c r="E76" s="489"/>
      <c r="F76" s="489"/>
      <c r="G76" s="112"/>
      <c r="H76" s="490"/>
      <c r="I76" s="507"/>
      <c r="J76" s="147"/>
    </row>
    <row r="77" spans="1:10" ht="15" customHeight="1" x14ac:dyDescent="0.2">
      <c r="A77" s="14">
        <v>406</v>
      </c>
      <c r="B77" s="488" t="s">
        <v>134</v>
      </c>
      <c r="C77" s="489"/>
      <c r="D77" s="489"/>
      <c r="E77" s="489"/>
      <c r="F77" s="489"/>
      <c r="G77" s="489"/>
      <c r="H77" s="490"/>
      <c r="I77" s="507"/>
      <c r="J77" s="147"/>
    </row>
    <row r="78" spans="1:10" ht="15" customHeight="1" x14ac:dyDescent="0.2">
      <c r="A78" s="14">
        <v>407</v>
      </c>
      <c r="B78" s="488" t="s">
        <v>135</v>
      </c>
      <c r="C78" s="489"/>
      <c r="D78" s="489"/>
      <c r="E78" s="489"/>
      <c r="F78" s="489"/>
      <c r="G78" s="489"/>
      <c r="H78" s="490"/>
      <c r="I78" s="507"/>
      <c r="J78" s="147"/>
    </row>
    <row r="79" spans="1:10" ht="15" customHeight="1" x14ac:dyDescent="0.2">
      <c r="A79" s="24">
        <v>408</v>
      </c>
      <c r="B79" s="511" t="s">
        <v>218</v>
      </c>
      <c r="C79" s="534"/>
      <c r="D79" s="534"/>
      <c r="E79" s="534"/>
      <c r="F79" s="534"/>
      <c r="G79" s="534"/>
      <c r="H79" s="512"/>
      <c r="I79" s="510"/>
      <c r="J79" s="381"/>
    </row>
    <row r="80" spans="1:10" x14ac:dyDescent="0.2">
      <c r="A80" s="546" t="s">
        <v>125</v>
      </c>
      <c r="B80" s="546"/>
      <c r="C80" s="546"/>
      <c r="D80" s="546"/>
      <c r="E80" s="111"/>
      <c r="F80" s="111"/>
      <c r="G80" s="111"/>
      <c r="H80" s="546"/>
      <c r="I80" s="546"/>
      <c r="J80" s="159"/>
    </row>
    <row r="81" spans="1:10" ht="15" customHeight="1" x14ac:dyDescent="0.2">
      <c r="A81" s="21">
        <v>501</v>
      </c>
      <c r="B81" s="492" t="s">
        <v>126</v>
      </c>
      <c r="C81" s="535"/>
      <c r="D81" s="535"/>
      <c r="E81" s="535"/>
      <c r="F81" s="535"/>
      <c r="G81" s="535"/>
      <c r="H81" s="493"/>
      <c r="I81" s="491"/>
      <c r="J81" s="147"/>
    </row>
    <row r="82" spans="1:10" ht="15" customHeight="1" x14ac:dyDescent="0.2">
      <c r="A82" s="14">
        <v>502</v>
      </c>
      <c r="B82" s="488" t="s">
        <v>127</v>
      </c>
      <c r="C82" s="489"/>
      <c r="D82" s="489"/>
      <c r="E82" s="489"/>
      <c r="F82" s="489"/>
      <c r="G82" s="489"/>
      <c r="H82" s="490"/>
      <c r="I82" s="507"/>
      <c r="J82" s="147"/>
    </row>
    <row r="83" spans="1:10" ht="15" customHeight="1" x14ac:dyDescent="0.2">
      <c r="A83" s="14">
        <v>504</v>
      </c>
      <c r="B83" s="488" t="s">
        <v>17</v>
      </c>
      <c r="C83" s="489"/>
      <c r="D83" s="489"/>
      <c r="E83" s="489"/>
      <c r="F83" s="489"/>
      <c r="G83" s="489"/>
      <c r="H83" s="490"/>
      <c r="I83" s="507"/>
      <c r="J83" s="147"/>
    </row>
    <row r="84" spans="1:10" ht="15" customHeight="1" x14ac:dyDescent="0.2">
      <c r="A84" s="14">
        <v>505</v>
      </c>
      <c r="B84" s="488" t="s">
        <v>18</v>
      </c>
      <c r="C84" s="489"/>
      <c r="D84" s="489"/>
      <c r="E84" s="489"/>
      <c r="F84" s="489"/>
      <c r="G84" s="489"/>
      <c r="H84" s="490"/>
      <c r="I84" s="507"/>
      <c r="J84" s="147"/>
    </row>
    <row r="85" spans="1:10" ht="15" customHeight="1" x14ac:dyDescent="0.2">
      <c r="A85" s="14">
        <v>506</v>
      </c>
      <c r="B85" s="488" t="s">
        <v>19</v>
      </c>
      <c r="C85" s="489"/>
      <c r="D85" s="489"/>
      <c r="E85" s="489"/>
      <c r="F85" s="489"/>
      <c r="G85" s="489"/>
      <c r="H85" s="490"/>
      <c r="I85" s="507"/>
      <c r="J85" s="147"/>
    </row>
    <row r="86" spans="1:10" ht="15" customHeight="1" x14ac:dyDescent="0.2">
      <c r="A86" s="14">
        <v>507</v>
      </c>
      <c r="B86" s="488" t="s">
        <v>20</v>
      </c>
      <c r="C86" s="489"/>
      <c r="D86" s="489"/>
      <c r="E86" s="489"/>
      <c r="F86" s="489"/>
      <c r="G86" s="489"/>
      <c r="H86" s="490"/>
      <c r="I86" s="507"/>
      <c r="J86" s="163">
        <f>SUM(J83:J85)</f>
        <v>0</v>
      </c>
    </row>
    <row r="87" spans="1:10" ht="12.75" customHeight="1" x14ac:dyDescent="0.2">
      <c r="A87" s="14" t="s">
        <v>73</v>
      </c>
      <c r="B87" s="514" t="s">
        <v>136</v>
      </c>
      <c r="C87" s="515"/>
      <c r="D87" s="489" t="s">
        <v>67</v>
      </c>
      <c r="E87" s="489"/>
      <c r="F87" s="489"/>
      <c r="G87" s="112"/>
      <c r="H87" s="490"/>
      <c r="I87" s="507"/>
      <c r="J87" s="147"/>
    </row>
    <row r="88" spans="1:10" ht="15" customHeight="1" x14ac:dyDescent="0.2">
      <c r="A88" s="14" t="s">
        <v>74</v>
      </c>
      <c r="B88" s="516"/>
      <c r="C88" s="517"/>
      <c r="D88" s="489" t="s">
        <v>124</v>
      </c>
      <c r="E88" s="489"/>
      <c r="F88" s="489"/>
      <c r="G88" s="112"/>
      <c r="H88" s="490"/>
      <c r="I88" s="507"/>
      <c r="J88" s="147"/>
    </row>
    <row r="89" spans="1:10" ht="15" customHeight="1" x14ac:dyDescent="0.2">
      <c r="A89" s="14">
        <v>510</v>
      </c>
      <c r="B89" s="488" t="s">
        <v>134</v>
      </c>
      <c r="C89" s="489"/>
      <c r="D89" s="489"/>
      <c r="E89" s="489"/>
      <c r="F89" s="489"/>
      <c r="G89" s="489"/>
      <c r="H89" s="490"/>
      <c r="I89" s="507"/>
      <c r="J89" s="147"/>
    </row>
    <row r="90" spans="1:10" ht="15" customHeight="1" x14ac:dyDescent="0.2">
      <c r="A90" s="14">
        <v>511</v>
      </c>
      <c r="B90" s="488" t="s">
        <v>135</v>
      </c>
      <c r="C90" s="489"/>
      <c r="D90" s="489"/>
      <c r="E90" s="489"/>
      <c r="F90" s="489"/>
      <c r="G90" s="489"/>
      <c r="H90" s="490"/>
      <c r="I90" s="507"/>
      <c r="J90" s="147"/>
    </row>
    <row r="91" spans="1:10" ht="15" customHeight="1" x14ac:dyDescent="0.2">
      <c r="A91" s="22">
        <v>512</v>
      </c>
      <c r="B91" s="498" t="s">
        <v>128</v>
      </c>
      <c r="C91" s="545"/>
      <c r="D91" s="545"/>
      <c r="E91" s="545"/>
      <c r="F91" s="545"/>
      <c r="G91" s="545"/>
      <c r="H91" s="499"/>
      <c r="I91" s="497"/>
      <c r="J91" s="381"/>
    </row>
    <row r="92" spans="1:10" x14ac:dyDescent="0.2">
      <c r="A92" s="543" t="s">
        <v>29</v>
      </c>
      <c r="B92" s="543"/>
      <c r="C92" s="543"/>
      <c r="D92" s="114"/>
      <c r="E92" s="114"/>
      <c r="F92" s="114"/>
      <c r="G92" s="114"/>
      <c r="H92" s="544"/>
      <c r="I92" s="544"/>
      <c r="J92" s="158"/>
    </row>
    <row r="93" spans="1:10" ht="15" customHeight="1" x14ac:dyDescent="0.2">
      <c r="A93" s="27" t="s">
        <v>62</v>
      </c>
      <c r="B93" s="487" t="s">
        <v>141</v>
      </c>
      <c r="C93" s="487"/>
      <c r="D93" s="487"/>
      <c r="E93" s="487"/>
      <c r="F93" s="487"/>
      <c r="G93" s="532"/>
      <c r="H93" s="533"/>
      <c r="I93" s="487"/>
      <c r="J93" s="146"/>
    </row>
    <row r="94" spans="1:10" ht="15" customHeight="1" x14ac:dyDescent="0.2">
      <c r="A94" s="27" t="s">
        <v>63</v>
      </c>
      <c r="B94" s="487" t="s">
        <v>140</v>
      </c>
      <c r="C94" s="487"/>
      <c r="D94" s="487"/>
      <c r="E94" s="487"/>
      <c r="F94" s="487"/>
      <c r="G94" s="532"/>
      <c r="H94" s="533"/>
      <c r="I94" s="487"/>
      <c r="J94" s="146"/>
    </row>
    <row r="95" spans="1:10" ht="15" customHeight="1" x14ac:dyDescent="0.2">
      <c r="A95" s="27" t="s">
        <v>64</v>
      </c>
      <c r="B95" s="487" t="s">
        <v>21</v>
      </c>
      <c r="C95" s="487"/>
      <c r="D95" s="487"/>
      <c r="E95" s="487"/>
      <c r="F95" s="487"/>
      <c r="G95" s="532"/>
      <c r="H95" s="533"/>
      <c r="I95" s="487"/>
      <c r="J95" s="165"/>
    </row>
    <row r="96" spans="1:10" ht="15" customHeight="1" x14ac:dyDescent="0.2">
      <c r="A96" s="27" t="s">
        <v>65</v>
      </c>
      <c r="B96" s="487" t="s">
        <v>22</v>
      </c>
      <c r="C96" s="487"/>
      <c r="D96" s="487"/>
      <c r="E96" s="487"/>
      <c r="F96" s="487"/>
      <c r="G96" s="532"/>
      <c r="H96" s="533"/>
      <c r="I96" s="487"/>
      <c r="J96" s="146"/>
    </row>
    <row r="97" spans="1:10" ht="15" customHeight="1" x14ac:dyDescent="0.2">
      <c r="A97" s="28" t="s">
        <v>66</v>
      </c>
      <c r="B97" s="529" t="s">
        <v>23</v>
      </c>
      <c r="C97" s="529"/>
      <c r="D97" s="529"/>
      <c r="E97" s="529"/>
      <c r="F97" s="529"/>
      <c r="G97" s="530"/>
      <c r="H97" s="531"/>
      <c r="I97" s="529"/>
      <c r="J97" s="150"/>
    </row>
    <row r="98" spans="1:10" s="158" customFormat="1" ht="12" customHeight="1" x14ac:dyDescent="0.2">
      <c r="A98" s="343"/>
      <c r="B98" s="344"/>
      <c r="C98" s="344"/>
      <c r="D98" s="344"/>
      <c r="E98" s="344"/>
      <c r="F98" s="344"/>
      <c r="G98" s="344"/>
      <c r="H98" s="344"/>
      <c r="I98" s="344"/>
      <c r="J98" s="345"/>
    </row>
    <row r="99" spans="1:10" s="158" customFormat="1" ht="15" customHeight="1" x14ac:dyDescent="0.2">
      <c r="A99" s="485" t="s">
        <v>349</v>
      </c>
      <c r="B99" s="485"/>
      <c r="C99" s="485"/>
      <c r="D99" s="485"/>
      <c r="E99" s="485"/>
      <c r="F99" s="485"/>
      <c r="G99" s="309"/>
      <c r="H99" s="309"/>
      <c r="I99" s="309"/>
      <c r="J99" s="342"/>
    </row>
    <row r="100" spans="1:10" s="162" customFormat="1" x14ac:dyDescent="0.2">
      <c r="A100" s="547" t="s">
        <v>24</v>
      </c>
      <c r="B100" s="547"/>
      <c r="C100" s="547"/>
      <c r="D100" s="308"/>
      <c r="E100" s="308"/>
      <c r="F100" s="308"/>
      <c r="G100" s="308"/>
      <c r="H100" s="542"/>
      <c r="I100" s="542"/>
      <c r="J100" s="347"/>
    </row>
    <row r="101" spans="1:10" ht="15" customHeight="1" x14ac:dyDescent="0.2">
      <c r="A101" s="14">
        <v>801</v>
      </c>
      <c r="B101" s="507" t="s">
        <v>139</v>
      </c>
      <c r="C101" s="507"/>
      <c r="D101" s="507"/>
      <c r="E101" s="507"/>
      <c r="F101" s="507"/>
      <c r="G101" s="488"/>
      <c r="H101" s="490"/>
      <c r="I101" s="507"/>
      <c r="J101" s="166"/>
    </row>
    <row r="102" spans="1:10" ht="15" customHeight="1" x14ac:dyDescent="0.2">
      <c r="A102" s="14">
        <v>802</v>
      </c>
      <c r="B102" s="507" t="s">
        <v>138</v>
      </c>
      <c r="C102" s="507"/>
      <c r="D102" s="507"/>
      <c r="E102" s="507"/>
      <c r="F102" s="507"/>
      <c r="G102" s="488"/>
      <c r="H102" s="490"/>
      <c r="I102" s="507"/>
      <c r="J102" s="147"/>
    </row>
    <row r="103" spans="1:10" s="158" customFormat="1" ht="15" customHeight="1" x14ac:dyDescent="0.2">
      <c r="A103" s="14" t="s">
        <v>350</v>
      </c>
      <c r="B103" s="482" t="s">
        <v>351</v>
      </c>
      <c r="C103" s="483"/>
      <c r="D103" s="483"/>
      <c r="E103" s="483"/>
      <c r="F103" s="483"/>
      <c r="G103" s="483"/>
      <c r="H103" s="483"/>
      <c r="I103" s="484"/>
      <c r="J103" s="147"/>
    </row>
    <row r="104" spans="1:10" ht="15" customHeight="1" x14ac:dyDescent="0.2">
      <c r="A104" s="14">
        <v>804</v>
      </c>
      <c r="B104" s="507" t="s">
        <v>192</v>
      </c>
      <c r="C104" s="507"/>
      <c r="D104" s="507"/>
      <c r="E104" s="507"/>
      <c r="F104" s="507"/>
      <c r="G104" s="488"/>
      <c r="H104" s="490"/>
      <c r="I104" s="507"/>
      <c r="J104" s="147"/>
    </row>
    <row r="105" spans="1:10" ht="15" customHeight="1" x14ac:dyDescent="0.2">
      <c r="A105" s="14">
        <v>805</v>
      </c>
      <c r="B105" s="507" t="s">
        <v>219</v>
      </c>
      <c r="C105" s="507"/>
      <c r="D105" s="507"/>
      <c r="E105" s="507"/>
      <c r="F105" s="507"/>
      <c r="G105" s="488"/>
      <c r="H105" s="490"/>
      <c r="I105" s="507"/>
      <c r="J105" s="147"/>
    </row>
    <row r="106" spans="1:10" ht="15" customHeight="1" x14ac:dyDescent="0.2">
      <c r="A106" s="14">
        <v>806</v>
      </c>
      <c r="B106" s="507" t="s">
        <v>220</v>
      </c>
      <c r="C106" s="507"/>
      <c r="D106" s="507"/>
      <c r="E106" s="507"/>
      <c r="F106" s="507"/>
      <c r="G106" s="488"/>
      <c r="H106" s="490"/>
      <c r="I106" s="507"/>
      <c r="J106" s="147"/>
    </row>
    <row r="107" spans="1:10" ht="15" customHeight="1" x14ac:dyDescent="0.2">
      <c r="A107" s="14">
        <v>807</v>
      </c>
      <c r="B107" s="507" t="s">
        <v>226</v>
      </c>
      <c r="C107" s="507"/>
      <c r="D107" s="507"/>
      <c r="E107" s="507"/>
      <c r="F107" s="507"/>
      <c r="G107" s="488"/>
      <c r="H107" s="490"/>
      <c r="I107" s="507"/>
      <c r="J107" s="163">
        <f>SUM(J105:J106)</f>
        <v>0</v>
      </c>
    </row>
    <row r="108" spans="1:10" ht="12.75" customHeight="1" x14ac:dyDescent="0.2">
      <c r="A108" s="14" t="s">
        <v>76</v>
      </c>
      <c r="B108" s="514" t="s">
        <v>137</v>
      </c>
      <c r="C108" s="515"/>
      <c r="D108" s="489" t="s">
        <v>67</v>
      </c>
      <c r="E108" s="489"/>
      <c r="F108" s="489"/>
      <c r="G108" s="112"/>
      <c r="H108" s="490"/>
      <c r="I108" s="507"/>
      <c r="J108" s="147"/>
    </row>
    <row r="109" spans="1:10" ht="15" customHeight="1" x14ac:dyDescent="0.2">
      <c r="A109" s="14" t="s">
        <v>77</v>
      </c>
      <c r="B109" s="516"/>
      <c r="C109" s="517"/>
      <c r="D109" s="489" t="s">
        <v>124</v>
      </c>
      <c r="E109" s="489"/>
      <c r="F109" s="489"/>
      <c r="G109" s="112"/>
      <c r="H109" s="490"/>
      <c r="I109" s="507"/>
      <c r="J109" s="147"/>
    </row>
    <row r="110" spans="1:10" ht="15" customHeight="1" x14ac:dyDescent="0.2">
      <c r="A110" s="14">
        <v>810</v>
      </c>
      <c r="B110" s="507" t="s">
        <v>134</v>
      </c>
      <c r="C110" s="507"/>
      <c r="D110" s="507"/>
      <c r="E110" s="507"/>
      <c r="F110" s="507"/>
      <c r="G110" s="488"/>
      <c r="H110" s="490"/>
      <c r="I110" s="507"/>
      <c r="J110" s="147"/>
    </row>
    <row r="111" spans="1:10" ht="15" customHeight="1" x14ac:dyDescent="0.2">
      <c r="A111" s="14">
        <v>811</v>
      </c>
      <c r="B111" s="507" t="s">
        <v>135</v>
      </c>
      <c r="C111" s="507"/>
      <c r="D111" s="507"/>
      <c r="E111" s="507"/>
      <c r="F111" s="507"/>
      <c r="G111" s="488"/>
      <c r="H111" s="490"/>
      <c r="I111" s="507"/>
      <c r="J111" s="147"/>
    </row>
    <row r="112" spans="1:10" ht="15" customHeight="1" x14ac:dyDescent="0.2">
      <c r="A112" s="22">
        <v>812</v>
      </c>
      <c r="B112" s="497" t="s">
        <v>129</v>
      </c>
      <c r="C112" s="497"/>
      <c r="D112" s="497"/>
      <c r="E112" s="497"/>
      <c r="F112" s="497"/>
      <c r="G112" s="498"/>
      <c r="H112" s="499"/>
      <c r="I112" s="497"/>
      <c r="J112" s="381"/>
    </row>
    <row r="113" spans="1:10" s="158" customFormat="1" ht="15" customHeight="1" x14ac:dyDescent="0.2">
      <c r="A113" s="485" t="s">
        <v>363</v>
      </c>
      <c r="B113" s="485"/>
      <c r="C113" s="485"/>
      <c r="D113" s="485"/>
      <c r="E113" s="485"/>
      <c r="F113" s="485"/>
      <c r="G113" s="485"/>
      <c r="H113" s="485"/>
      <c r="I113" s="485"/>
      <c r="J113" s="346"/>
    </row>
    <row r="114" spans="1:10" s="158" customFormat="1" x14ac:dyDescent="0.2">
      <c r="A114" s="486" t="s">
        <v>367</v>
      </c>
      <c r="B114" s="486"/>
      <c r="C114" s="486"/>
      <c r="D114" s="486"/>
      <c r="E114" s="486"/>
      <c r="F114" s="486"/>
      <c r="G114" s="486"/>
      <c r="H114" s="486"/>
      <c r="I114" s="486"/>
      <c r="J114" s="346"/>
    </row>
    <row r="115" spans="1:10" s="158" customFormat="1" ht="15" customHeight="1" x14ac:dyDescent="0.2">
      <c r="A115" s="27" t="s">
        <v>352</v>
      </c>
      <c r="B115" s="487" t="s">
        <v>358</v>
      </c>
      <c r="C115" s="487"/>
      <c r="D115" s="487"/>
      <c r="E115" s="487"/>
      <c r="F115" s="487"/>
      <c r="G115" s="487"/>
      <c r="H115" s="487"/>
      <c r="I115" s="487"/>
      <c r="J115" s="379"/>
    </row>
    <row r="116" spans="1:10" s="158" customFormat="1" ht="15" customHeight="1" x14ac:dyDescent="0.2">
      <c r="A116" s="27" t="s">
        <v>353</v>
      </c>
      <c r="B116" s="487" t="s">
        <v>359</v>
      </c>
      <c r="C116" s="487"/>
      <c r="D116" s="487"/>
      <c r="E116" s="487"/>
      <c r="F116" s="487"/>
      <c r="G116" s="487"/>
      <c r="H116" s="487"/>
      <c r="I116" s="487"/>
      <c r="J116" s="380"/>
    </row>
    <row r="117" spans="1:10" s="158" customFormat="1" ht="23.25" customHeight="1" x14ac:dyDescent="0.2">
      <c r="A117" s="486" t="s">
        <v>360</v>
      </c>
      <c r="B117" s="486"/>
      <c r="C117" s="486"/>
      <c r="D117" s="486"/>
      <c r="E117" s="486"/>
      <c r="F117" s="486"/>
      <c r="G117" s="486"/>
      <c r="H117" s="486"/>
      <c r="I117" s="486"/>
      <c r="J117" s="346"/>
    </row>
    <row r="118" spans="1:10" s="158" customFormat="1" ht="15" customHeight="1" x14ac:dyDescent="0.2">
      <c r="A118" s="27" t="s">
        <v>354</v>
      </c>
      <c r="B118" s="487" t="s">
        <v>358</v>
      </c>
      <c r="C118" s="487"/>
      <c r="D118" s="487"/>
      <c r="E118" s="487"/>
      <c r="F118" s="487"/>
      <c r="G118" s="487"/>
      <c r="H118" s="487"/>
      <c r="I118" s="487"/>
      <c r="J118" s="379"/>
    </row>
    <row r="119" spans="1:10" s="158" customFormat="1" ht="15" customHeight="1" x14ac:dyDescent="0.2">
      <c r="A119" s="27" t="s">
        <v>355</v>
      </c>
      <c r="B119" s="487" t="s">
        <v>359</v>
      </c>
      <c r="C119" s="487"/>
      <c r="D119" s="487"/>
      <c r="E119" s="487"/>
      <c r="F119" s="487"/>
      <c r="G119" s="487"/>
      <c r="H119" s="487"/>
      <c r="I119" s="487"/>
      <c r="J119" s="380"/>
    </row>
    <row r="120" spans="1:10" s="158" customFormat="1" ht="15" customHeight="1" x14ac:dyDescent="0.2">
      <c r="A120" s="486" t="s">
        <v>361</v>
      </c>
      <c r="B120" s="486"/>
      <c r="C120" s="486"/>
      <c r="D120" s="486"/>
      <c r="E120" s="486"/>
      <c r="F120" s="486"/>
      <c r="G120" s="486"/>
      <c r="H120" s="486"/>
      <c r="I120" s="486"/>
      <c r="J120" s="346"/>
    </row>
    <row r="121" spans="1:10" s="158" customFormat="1" ht="15" customHeight="1" x14ac:dyDescent="0.2">
      <c r="A121" s="27" t="s">
        <v>356</v>
      </c>
      <c r="B121" s="487" t="s">
        <v>362</v>
      </c>
      <c r="C121" s="487"/>
      <c r="D121" s="487"/>
      <c r="E121" s="487"/>
      <c r="F121" s="487"/>
      <c r="G121" s="487"/>
      <c r="H121" s="487"/>
      <c r="I121" s="487"/>
      <c r="J121" s="379"/>
    </row>
    <row r="122" spans="1:10" s="158" customFormat="1" ht="15" customHeight="1" x14ac:dyDescent="0.2">
      <c r="A122" s="387" t="s">
        <v>357</v>
      </c>
      <c r="B122" s="525" t="s">
        <v>359</v>
      </c>
      <c r="C122" s="525"/>
      <c r="D122" s="525"/>
      <c r="E122" s="525"/>
      <c r="F122" s="525"/>
      <c r="G122" s="525"/>
      <c r="H122" s="525"/>
      <c r="I122" s="525"/>
      <c r="J122" s="388"/>
    </row>
    <row r="123" spans="1:10" s="158" customFormat="1" ht="15" customHeight="1" x14ac:dyDescent="0.2">
      <c r="A123" s="526" t="s">
        <v>376</v>
      </c>
      <c r="B123" s="526"/>
      <c r="C123" s="526"/>
      <c r="D123" s="526"/>
      <c r="E123" s="526"/>
      <c r="F123" s="526"/>
      <c r="G123" s="526"/>
      <c r="H123" s="526"/>
      <c r="I123" s="526"/>
      <c r="J123" s="389"/>
    </row>
    <row r="124" spans="1:10" s="158" customFormat="1" x14ac:dyDescent="0.2">
      <c r="A124" s="486" t="s">
        <v>377</v>
      </c>
      <c r="B124" s="486"/>
      <c r="C124" s="486"/>
      <c r="D124" s="486"/>
      <c r="E124" s="486"/>
      <c r="F124" s="486"/>
      <c r="G124" s="486"/>
      <c r="H124" s="486"/>
      <c r="I124" s="486"/>
      <c r="J124" s="346"/>
    </row>
    <row r="125" spans="1:10" s="158" customFormat="1" ht="15" customHeight="1" x14ac:dyDescent="0.2">
      <c r="A125" s="27" t="s">
        <v>379</v>
      </c>
      <c r="B125" s="487" t="s">
        <v>358</v>
      </c>
      <c r="C125" s="487"/>
      <c r="D125" s="487"/>
      <c r="E125" s="487"/>
      <c r="F125" s="487"/>
      <c r="G125" s="487"/>
      <c r="H125" s="487"/>
      <c r="I125" s="487"/>
      <c r="J125" s="379"/>
    </row>
    <row r="126" spans="1:10" s="158" customFormat="1" ht="15" customHeight="1" x14ac:dyDescent="0.2">
      <c r="A126" s="27" t="s">
        <v>380</v>
      </c>
      <c r="B126" s="487" t="s">
        <v>378</v>
      </c>
      <c r="C126" s="487"/>
      <c r="D126" s="487"/>
      <c r="E126" s="487"/>
      <c r="F126" s="487"/>
      <c r="G126" s="487"/>
      <c r="H126" s="487"/>
      <c r="I126" s="487"/>
      <c r="J126" s="380"/>
    </row>
    <row r="127" spans="1:10" s="158" customFormat="1" x14ac:dyDescent="0.2">
      <c r="A127" s="486" t="s">
        <v>384</v>
      </c>
      <c r="B127" s="486"/>
      <c r="C127" s="486"/>
      <c r="D127" s="486"/>
      <c r="E127" s="486"/>
      <c r="F127" s="486"/>
      <c r="G127" s="486"/>
      <c r="H127" s="486"/>
      <c r="I127" s="486"/>
      <c r="J127" s="346"/>
    </row>
    <row r="128" spans="1:10" s="158" customFormat="1" ht="15" customHeight="1" x14ac:dyDescent="0.2">
      <c r="A128" s="27" t="s">
        <v>381</v>
      </c>
      <c r="B128" s="487" t="s">
        <v>358</v>
      </c>
      <c r="C128" s="487"/>
      <c r="D128" s="487"/>
      <c r="E128" s="487"/>
      <c r="F128" s="487"/>
      <c r="G128" s="487"/>
      <c r="H128" s="487"/>
      <c r="I128" s="487"/>
      <c r="J128" s="379"/>
    </row>
    <row r="129" spans="1:10" s="158" customFormat="1" ht="15" customHeight="1" x14ac:dyDescent="0.2">
      <c r="A129" s="28" t="s">
        <v>382</v>
      </c>
      <c r="B129" s="529" t="s">
        <v>378</v>
      </c>
      <c r="C129" s="529"/>
      <c r="D129" s="529"/>
      <c r="E129" s="529"/>
      <c r="F129" s="529"/>
      <c r="G129" s="529"/>
      <c r="H129" s="529"/>
      <c r="I129" s="529"/>
      <c r="J129" s="392"/>
    </row>
    <row r="130" spans="1:10" s="158" customFormat="1" ht="13.5" customHeight="1" x14ac:dyDescent="0.2">
      <c r="A130" s="341"/>
      <c r="B130" s="309"/>
      <c r="C130" s="309"/>
      <c r="D130" s="309"/>
      <c r="E130" s="309"/>
      <c r="F130" s="309"/>
      <c r="G130" s="309"/>
      <c r="H130" s="309"/>
      <c r="I130" s="309"/>
      <c r="J130" s="346"/>
    </row>
    <row r="131" spans="1:10" ht="40.5" customHeight="1" x14ac:dyDescent="0.2">
      <c r="A131" s="524" t="s">
        <v>130</v>
      </c>
      <c r="B131" s="524"/>
      <c r="C131" s="524"/>
      <c r="D131" s="524"/>
      <c r="E131" s="524"/>
      <c r="F131" s="524"/>
      <c r="G131" s="524"/>
      <c r="H131" s="524"/>
      <c r="I131" s="524"/>
      <c r="J131" s="169"/>
    </row>
    <row r="132" spans="1:10" ht="15" customHeight="1" x14ac:dyDescent="0.2">
      <c r="A132" s="14">
        <v>901</v>
      </c>
      <c r="B132" s="507" t="s">
        <v>131</v>
      </c>
      <c r="C132" s="507"/>
      <c r="D132" s="507"/>
      <c r="E132" s="507"/>
      <c r="F132" s="507"/>
      <c r="G132" s="488"/>
      <c r="H132" s="490"/>
      <c r="I132" s="508"/>
      <c r="J132" s="168"/>
    </row>
    <row r="133" spans="1:10" ht="15" customHeight="1" x14ac:dyDescent="0.2">
      <c r="A133" s="14">
        <v>902</v>
      </c>
      <c r="B133" s="507" t="s">
        <v>132</v>
      </c>
      <c r="C133" s="507"/>
      <c r="D133" s="507"/>
      <c r="E133" s="507"/>
      <c r="F133" s="507"/>
      <c r="G133" s="488"/>
      <c r="H133" s="490"/>
      <c r="I133" s="508"/>
      <c r="J133" s="146"/>
    </row>
    <row r="134" spans="1:10" x14ac:dyDescent="0.2">
      <c r="A134" s="26"/>
      <c r="B134" s="510" t="s">
        <v>70</v>
      </c>
      <c r="C134" s="510"/>
      <c r="D134" s="510"/>
      <c r="E134" s="510"/>
      <c r="F134" s="510"/>
      <c r="G134" s="511"/>
      <c r="H134" s="512"/>
      <c r="I134" s="513"/>
      <c r="J134" s="164"/>
    </row>
    <row r="135" spans="1:10" ht="14.1" customHeight="1" x14ac:dyDescent="0.2">
      <c r="A135" s="37"/>
      <c r="B135" s="501"/>
      <c r="C135" s="502"/>
      <c r="D135" s="502"/>
      <c r="E135" s="502"/>
      <c r="F135" s="502"/>
      <c r="G135" s="502"/>
      <c r="H135" s="502"/>
      <c r="I135" s="503"/>
      <c r="J135" s="38"/>
    </row>
    <row r="136" spans="1:10" ht="14.1" customHeight="1" x14ac:dyDescent="0.2">
      <c r="A136" s="25"/>
      <c r="B136" s="521"/>
      <c r="C136" s="522"/>
      <c r="D136" s="522"/>
      <c r="E136" s="522"/>
      <c r="F136" s="522"/>
      <c r="G136" s="522"/>
      <c r="H136" s="522"/>
      <c r="I136" s="523"/>
      <c r="J136" s="161"/>
    </row>
    <row r="137" spans="1:10" x14ac:dyDescent="0.2">
      <c r="A137" s="24">
        <v>903</v>
      </c>
      <c r="B137" s="510" t="s">
        <v>75</v>
      </c>
      <c r="C137" s="510"/>
      <c r="D137" s="510"/>
      <c r="E137" s="510"/>
      <c r="F137" s="510"/>
      <c r="G137" s="511"/>
      <c r="H137" s="512"/>
      <c r="I137" s="513"/>
      <c r="J137" s="164"/>
    </row>
    <row r="138" spans="1:10" ht="14.1" customHeight="1" x14ac:dyDescent="0.2">
      <c r="A138" s="37"/>
      <c r="B138" s="518"/>
      <c r="C138" s="519"/>
      <c r="D138" s="519"/>
      <c r="E138" s="519"/>
      <c r="F138" s="519"/>
      <c r="G138" s="519"/>
      <c r="H138" s="519"/>
      <c r="I138" s="520"/>
      <c r="J138" s="38"/>
    </row>
    <row r="139" spans="1:10" ht="14.1" customHeight="1" x14ac:dyDescent="0.2">
      <c r="A139" s="37"/>
      <c r="B139" s="501"/>
      <c r="C139" s="502"/>
      <c r="D139" s="502"/>
      <c r="E139" s="502"/>
      <c r="F139" s="502"/>
      <c r="G139" s="502"/>
      <c r="H139" s="502"/>
      <c r="I139" s="503"/>
      <c r="J139" s="38"/>
    </row>
    <row r="140" spans="1:10" ht="14.1" customHeight="1" x14ac:dyDescent="0.2">
      <c r="A140" s="25"/>
      <c r="B140" s="521"/>
      <c r="C140" s="522"/>
      <c r="D140" s="522"/>
      <c r="E140" s="522"/>
      <c r="F140" s="522"/>
      <c r="G140" s="522"/>
      <c r="H140" s="522"/>
      <c r="I140" s="523"/>
      <c r="J140" s="161"/>
    </row>
    <row r="141" spans="1:10" x14ac:dyDescent="0.2">
      <c r="A141" s="24">
        <v>904</v>
      </c>
      <c r="B141" s="510" t="s">
        <v>78</v>
      </c>
      <c r="C141" s="510"/>
      <c r="D141" s="510"/>
      <c r="E141" s="510"/>
      <c r="F141" s="510"/>
      <c r="G141" s="511"/>
      <c r="H141" s="512"/>
      <c r="I141" s="513"/>
      <c r="J141" s="164"/>
    </row>
    <row r="142" spans="1:10" ht="14.1" customHeight="1" x14ac:dyDescent="0.2">
      <c r="A142" s="37"/>
      <c r="B142" s="518"/>
      <c r="C142" s="519"/>
      <c r="D142" s="519"/>
      <c r="E142" s="519"/>
      <c r="F142" s="519"/>
      <c r="G142" s="519"/>
      <c r="H142" s="519"/>
      <c r="I142" s="520"/>
      <c r="J142" s="38"/>
    </row>
    <row r="143" spans="1:10" ht="14.1" customHeight="1" x14ac:dyDescent="0.2">
      <c r="A143" s="25"/>
      <c r="B143" s="521"/>
      <c r="C143" s="522"/>
      <c r="D143" s="522"/>
      <c r="E143" s="522"/>
      <c r="F143" s="522"/>
      <c r="G143" s="522"/>
      <c r="H143" s="522"/>
      <c r="I143" s="523"/>
      <c r="J143" s="161"/>
    </row>
    <row r="144" spans="1:10" ht="15" customHeight="1" x14ac:dyDescent="0.2">
      <c r="A144" s="14">
        <v>905</v>
      </c>
      <c r="B144" s="507" t="s">
        <v>17</v>
      </c>
      <c r="C144" s="507"/>
      <c r="D144" s="507"/>
      <c r="E144" s="507"/>
      <c r="F144" s="507"/>
      <c r="G144" s="488"/>
      <c r="H144" s="490"/>
      <c r="I144" s="508"/>
      <c r="J144" s="165"/>
    </row>
    <row r="145" spans="1:10" ht="15" customHeight="1" x14ac:dyDescent="0.2">
      <c r="A145" s="14">
        <v>906</v>
      </c>
      <c r="B145" s="507" t="s">
        <v>18</v>
      </c>
      <c r="C145" s="507"/>
      <c r="D145" s="507"/>
      <c r="E145" s="507"/>
      <c r="F145" s="507"/>
      <c r="G145" s="488"/>
      <c r="H145" s="490"/>
      <c r="I145" s="508"/>
      <c r="J145" s="146"/>
    </row>
    <row r="146" spans="1:10" ht="15" customHeight="1" x14ac:dyDescent="0.2">
      <c r="A146" s="14">
        <v>907</v>
      </c>
      <c r="B146" s="507" t="s">
        <v>19</v>
      </c>
      <c r="C146" s="507"/>
      <c r="D146" s="507"/>
      <c r="E146" s="507"/>
      <c r="F146" s="507"/>
      <c r="G146" s="488"/>
      <c r="H146" s="490"/>
      <c r="I146" s="508"/>
      <c r="J146" s="146"/>
    </row>
    <row r="147" spans="1:10" ht="15" customHeight="1" x14ac:dyDescent="0.2">
      <c r="A147" s="14">
        <v>908</v>
      </c>
      <c r="B147" s="507" t="s">
        <v>20</v>
      </c>
      <c r="C147" s="507"/>
      <c r="D147" s="507"/>
      <c r="E147" s="507"/>
      <c r="F147" s="507"/>
      <c r="G147" s="488"/>
      <c r="H147" s="490"/>
      <c r="I147" s="508"/>
      <c r="J147" s="170">
        <f>SUM(J144:J146)</f>
        <v>0</v>
      </c>
    </row>
    <row r="148" spans="1:10" ht="12.75" customHeight="1" x14ac:dyDescent="0.2">
      <c r="A148" s="14" t="s">
        <v>79</v>
      </c>
      <c r="B148" s="514" t="s">
        <v>136</v>
      </c>
      <c r="C148" s="515"/>
      <c r="D148" s="489" t="s">
        <v>67</v>
      </c>
      <c r="E148" s="489"/>
      <c r="F148" s="489"/>
      <c r="G148" s="112"/>
      <c r="H148" s="490"/>
      <c r="I148" s="507"/>
      <c r="J148" s="147"/>
    </row>
    <row r="149" spans="1:10" ht="15" customHeight="1" x14ac:dyDescent="0.2">
      <c r="A149" s="14" t="s">
        <v>80</v>
      </c>
      <c r="B149" s="516"/>
      <c r="C149" s="517"/>
      <c r="D149" s="489" t="s">
        <v>124</v>
      </c>
      <c r="E149" s="489"/>
      <c r="F149" s="489"/>
      <c r="G149" s="112"/>
      <c r="H149" s="490"/>
      <c r="I149" s="507"/>
      <c r="J149" s="171"/>
    </row>
    <row r="150" spans="1:10" ht="15" customHeight="1" x14ac:dyDescent="0.2">
      <c r="A150" s="14">
        <v>911</v>
      </c>
      <c r="B150" s="507" t="s">
        <v>134</v>
      </c>
      <c r="C150" s="507"/>
      <c r="D150" s="507"/>
      <c r="E150" s="507"/>
      <c r="F150" s="507"/>
      <c r="G150" s="488"/>
      <c r="H150" s="490"/>
      <c r="I150" s="508"/>
      <c r="J150" s="146"/>
    </row>
    <row r="151" spans="1:10" ht="15" customHeight="1" x14ac:dyDescent="0.2">
      <c r="A151" s="14">
        <v>912</v>
      </c>
      <c r="B151" s="507" t="s">
        <v>135</v>
      </c>
      <c r="C151" s="507"/>
      <c r="D151" s="507"/>
      <c r="E151" s="507"/>
      <c r="F151" s="507"/>
      <c r="G151" s="488"/>
      <c r="H151" s="490"/>
      <c r="I151" s="508"/>
      <c r="J151" s="146"/>
    </row>
    <row r="152" spans="1:10" ht="15" customHeight="1" x14ac:dyDescent="0.2">
      <c r="A152" s="22">
        <v>913</v>
      </c>
      <c r="B152" s="497" t="s">
        <v>133</v>
      </c>
      <c r="C152" s="497"/>
      <c r="D152" s="497"/>
      <c r="E152" s="497"/>
      <c r="F152" s="497"/>
      <c r="G152" s="498"/>
      <c r="H152" s="499"/>
      <c r="I152" s="500"/>
      <c r="J152" s="383"/>
    </row>
    <row r="153" spans="1:10" x14ac:dyDescent="0.2">
      <c r="A153" s="105"/>
      <c r="B153" s="105" t="s">
        <v>88</v>
      </c>
      <c r="C153" s="105"/>
      <c r="D153" s="105"/>
      <c r="E153" s="105"/>
      <c r="F153" s="105"/>
      <c r="G153" s="105"/>
      <c r="H153" s="105"/>
      <c r="I153" s="105"/>
      <c r="J153" s="105"/>
    </row>
    <row r="154" spans="1:10" ht="15" customHeight="1" x14ac:dyDescent="0.2">
      <c r="A154" s="105"/>
      <c r="B154" s="504"/>
      <c r="C154" s="505"/>
      <c r="D154" s="505"/>
      <c r="E154" s="505"/>
      <c r="F154" s="505"/>
      <c r="G154" s="505"/>
      <c r="H154" s="505"/>
      <c r="I154" s="505"/>
      <c r="J154" s="506"/>
    </row>
    <row r="155" spans="1:10" ht="15" customHeight="1" x14ac:dyDescent="0.2">
      <c r="A155" s="105"/>
      <c r="B155" s="504"/>
      <c r="C155" s="505"/>
      <c r="D155" s="505"/>
      <c r="E155" s="505"/>
      <c r="F155" s="505"/>
      <c r="G155" s="505"/>
      <c r="H155" s="505"/>
      <c r="I155" s="505"/>
      <c r="J155" s="506"/>
    </row>
    <row r="156" spans="1:10" ht="15" customHeight="1" x14ac:dyDescent="0.2">
      <c r="A156" s="105"/>
      <c r="B156" s="504"/>
      <c r="C156" s="505"/>
      <c r="D156" s="505"/>
      <c r="E156" s="505"/>
      <c r="F156" s="505"/>
      <c r="G156" s="505"/>
      <c r="H156" s="505"/>
      <c r="I156" s="505"/>
      <c r="J156" s="506"/>
    </row>
    <row r="157" spans="1:10" ht="15" customHeight="1" x14ac:dyDescent="0.2">
      <c r="A157" s="105"/>
      <c r="B157" s="504"/>
      <c r="C157" s="505"/>
      <c r="D157" s="505"/>
      <c r="E157" s="505"/>
      <c r="F157" s="505"/>
      <c r="G157" s="505"/>
      <c r="H157" s="505"/>
      <c r="I157" s="505"/>
      <c r="J157" s="506"/>
    </row>
    <row r="158" spans="1:10" ht="15" customHeight="1" x14ac:dyDescent="0.2">
      <c r="A158" s="105"/>
      <c r="B158" s="504"/>
      <c r="C158" s="505"/>
      <c r="D158" s="505"/>
      <c r="E158" s="505"/>
      <c r="F158" s="505"/>
      <c r="G158" s="505"/>
      <c r="H158" s="505"/>
      <c r="I158" s="505"/>
      <c r="J158" s="506"/>
    </row>
    <row r="159" spans="1:10" ht="15" customHeight="1" x14ac:dyDescent="0.2">
      <c r="A159" s="105"/>
      <c r="B159" s="504"/>
      <c r="C159" s="505"/>
      <c r="D159" s="505"/>
      <c r="E159" s="505"/>
      <c r="F159" s="505"/>
      <c r="G159" s="505"/>
      <c r="H159" s="505"/>
      <c r="I159" s="505"/>
      <c r="J159" s="506"/>
    </row>
    <row r="160" spans="1:10" ht="15" customHeight="1" x14ac:dyDescent="0.2">
      <c r="A160" s="105"/>
      <c r="B160" s="504"/>
      <c r="C160" s="505"/>
      <c r="D160" s="505"/>
      <c r="E160" s="505"/>
      <c r="F160" s="505"/>
      <c r="G160" s="505"/>
      <c r="H160" s="505"/>
      <c r="I160" s="505"/>
      <c r="J160" s="506"/>
    </row>
    <row r="161" spans="1:15" ht="4.5" customHeight="1" x14ac:dyDescent="0.2">
      <c r="B161" s="110"/>
      <c r="C161" s="110"/>
      <c r="D161" s="110"/>
      <c r="E161" s="110"/>
      <c r="F161" s="110"/>
      <c r="G161" s="110"/>
      <c r="H161" s="29"/>
    </row>
    <row r="162" spans="1:15" x14ac:dyDescent="0.2">
      <c r="A162" s="30" t="s">
        <v>81</v>
      </c>
      <c r="B162" s="30"/>
      <c r="C162" s="30"/>
      <c r="D162" s="31"/>
      <c r="E162" s="31"/>
      <c r="H162" s="32"/>
      <c r="I162" s="32"/>
      <c r="J162" s="32"/>
    </row>
    <row r="163" spans="1:15" ht="17.25" customHeight="1" x14ac:dyDescent="0.2">
      <c r="A163" s="33"/>
      <c r="B163" s="541"/>
      <c r="C163" s="541"/>
      <c r="D163" s="541"/>
      <c r="E163" s="541"/>
      <c r="F163" s="34"/>
      <c r="G163" s="541"/>
      <c r="H163" s="541"/>
      <c r="I163" s="541"/>
    </row>
    <row r="164" spans="1:15" x14ac:dyDescent="0.2">
      <c r="A164" s="33"/>
      <c r="B164" s="538" t="s">
        <v>82</v>
      </c>
      <c r="C164" s="538"/>
      <c r="D164" s="538"/>
      <c r="E164" s="538"/>
      <c r="F164" s="34"/>
      <c r="G164" s="538" t="s">
        <v>82</v>
      </c>
      <c r="H164" s="538"/>
      <c r="I164" s="538"/>
    </row>
    <row r="165" spans="1:15" ht="3.75" customHeight="1" x14ac:dyDescent="0.2">
      <c r="A165" s="33"/>
      <c r="B165" s="539"/>
      <c r="C165" s="539"/>
      <c r="D165" s="539"/>
      <c r="E165" s="539"/>
      <c r="F165" s="34"/>
      <c r="G165" s="539"/>
      <c r="H165" s="539"/>
      <c r="I165" s="539"/>
    </row>
    <row r="166" spans="1:15" x14ac:dyDescent="0.2">
      <c r="A166" s="33"/>
      <c r="B166" s="540"/>
      <c r="C166" s="540"/>
      <c r="D166" s="540"/>
      <c r="E166" s="540"/>
      <c r="F166" s="34"/>
      <c r="G166" s="540"/>
      <c r="H166" s="540"/>
      <c r="I166" s="540"/>
    </row>
    <row r="167" spans="1:15" x14ac:dyDescent="0.2">
      <c r="A167" s="33"/>
      <c r="B167" s="538" t="s">
        <v>83</v>
      </c>
      <c r="C167" s="538"/>
      <c r="D167" s="538"/>
      <c r="E167" s="538"/>
      <c r="F167" s="34"/>
      <c r="G167" s="538" t="s">
        <v>83</v>
      </c>
      <c r="H167" s="538"/>
      <c r="I167" s="538"/>
    </row>
    <row r="168" spans="1:15" ht="5.25" customHeight="1" x14ac:dyDescent="0.2">
      <c r="A168" s="33"/>
      <c r="B168" s="539"/>
      <c r="C168" s="539"/>
      <c r="D168" s="539"/>
      <c r="E168" s="539"/>
      <c r="F168" s="34"/>
      <c r="G168" s="539"/>
      <c r="H168" s="539"/>
      <c r="I168" s="539"/>
    </row>
    <row r="169" spans="1:15" x14ac:dyDescent="0.2">
      <c r="A169" s="33"/>
      <c r="B169" s="540"/>
      <c r="C169" s="540"/>
      <c r="D169" s="540"/>
      <c r="E169" s="540"/>
      <c r="F169" s="34"/>
      <c r="G169" s="540"/>
      <c r="H169" s="540"/>
      <c r="I169" s="540"/>
    </row>
    <row r="170" spans="1:15" ht="15" customHeight="1" x14ac:dyDescent="0.2">
      <c r="A170" s="33"/>
      <c r="B170" s="538" t="s">
        <v>84</v>
      </c>
      <c r="C170" s="538"/>
      <c r="D170" s="538"/>
      <c r="E170" s="538"/>
      <c r="F170" s="34"/>
      <c r="G170" s="538" t="s">
        <v>84</v>
      </c>
      <c r="H170" s="538"/>
      <c r="I170" s="538"/>
      <c r="J170" s="115"/>
    </row>
    <row r="171" spans="1:15" ht="6" customHeight="1" x14ac:dyDescent="0.2">
      <c r="A171" s="33"/>
      <c r="B171" s="33"/>
      <c r="C171" s="33"/>
      <c r="D171" s="117"/>
      <c r="E171" s="117"/>
      <c r="F171" s="115"/>
      <c r="G171" s="115"/>
      <c r="H171" s="34"/>
      <c r="I171" s="34"/>
      <c r="J171" s="34"/>
    </row>
    <row r="172" spans="1:15" ht="12.75" customHeight="1" x14ac:dyDescent="0.2">
      <c r="A172" s="536" t="s">
        <v>85</v>
      </c>
      <c r="B172" s="536"/>
      <c r="C172" s="536"/>
      <c r="D172" s="536"/>
      <c r="E172" s="536"/>
      <c r="F172" s="536"/>
      <c r="G172" s="536"/>
      <c r="H172" s="536"/>
      <c r="I172" s="536"/>
      <c r="J172" s="536"/>
    </row>
    <row r="173" spans="1:15" ht="12.75" customHeight="1" x14ac:dyDescent="0.2">
      <c r="A173" s="34" t="s">
        <v>86</v>
      </c>
      <c r="B173" s="119"/>
      <c r="C173" s="119"/>
      <c r="D173" s="119"/>
      <c r="E173" s="119"/>
      <c r="F173" s="119"/>
      <c r="G173" s="35"/>
      <c r="H173" s="537" t="s">
        <v>87</v>
      </c>
      <c r="I173" s="537"/>
      <c r="J173" s="537"/>
    </row>
    <row r="174" spans="1:15" ht="4.5" customHeight="1" x14ac:dyDescent="0.2">
      <c r="A174" s="105"/>
      <c r="B174" s="105"/>
      <c r="C174" s="105"/>
      <c r="D174" s="105"/>
      <c r="E174" s="105"/>
      <c r="F174" s="105"/>
      <c r="G174" s="105"/>
      <c r="H174" s="105"/>
      <c r="I174" s="105"/>
      <c r="J174" s="105"/>
    </row>
    <row r="175" spans="1:15" ht="18.75" customHeight="1" x14ac:dyDescent="0.2">
      <c r="A175" s="573" t="s">
        <v>89</v>
      </c>
      <c r="B175" s="573"/>
      <c r="C175" s="573"/>
      <c r="D175" s="573"/>
      <c r="E175" s="573"/>
      <c r="F175" s="573"/>
      <c r="G175" s="573"/>
      <c r="H175" s="573"/>
      <c r="I175" s="573"/>
      <c r="J175" s="573"/>
      <c r="K175" s="118"/>
      <c r="L175" s="118"/>
    </row>
    <row r="176" spans="1:15" ht="12.75" customHeight="1" x14ac:dyDescent="0.2">
      <c r="A176" s="572" t="s">
        <v>247</v>
      </c>
      <c r="B176" s="572"/>
      <c r="C176" s="572"/>
      <c r="D176" s="572"/>
      <c r="E176" s="572"/>
      <c r="F176" s="572"/>
      <c r="G176" s="572"/>
      <c r="H176" s="572"/>
      <c r="I176" s="572"/>
      <c r="J176" s="572"/>
      <c r="K176" s="572"/>
      <c r="L176" s="572"/>
      <c r="M176" s="572"/>
      <c r="N176" s="572"/>
      <c r="O176" s="572"/>
    </row>
    <row r="177" spans="1:15" ht="12.75" customHeight="1" x14ac:dyDescent="0.2">
      <c r="A177" s="479" t="s">
        <v>248</v>
      </c>
      <c r="B177" s="479"/>
      <c r="C177" s="479"/>
      <c r="D177" s="479"/>
      <c r="E177" s="479"/>
      <c r="F177" s="479"/>
      <c r="G177" s="479"/>
      <c r="H177" s="479"/>
      <c r="I177" s="479"/>
      <c r="J177" s="479"/>
      <c r="K177" s="479"/>
      <c r="L177" s="479"/>
      <c r="M177" s="479"/>
      <c r="N177" s="479"/>
      <c r="O177" s="479"/>
    </row>
    <row r="178" spans="1:15" ht="12.75" customHeight="1" x14ac:dyDescent="0.2">
      <c r="A178" s="479" t="s">
        <v>249</v>
      </c>
      <c r="B178" s="479"/>
      <c r="C178" s="479"/>
      <c r="D178" s="479"/>
      <c r="E178" s="479"/>
      <c r="F178" s="479"/>
      <c r="G178" s="479"/>
      <c r="H178" s="479"/>
      <c r="I178" s="479"/>
      <c r="J178" s="479"/>
      <c r="K178" s="479"/>
      <c r="L178" s="479"/>
      <c r="M178" s="479"/>
      <c r="N178" s="479"/>
      <c r="O178" s="479"/>
    </row>
    <row r="179" spans="1:15" ht="12.75" customHeight="1" x14ac:dyDescent="0.2">
      <c r="A179" s="479" t="s">
        <v>250</v>
      </c>
      <c r="B179" s="479"/>
      <c r="C179" s="479"/>
      <c r="D179" s="479"/>
      <c r="E179" s="479"/>
      <c r="F179" s="479"/>
      <c r="G179" s="479"/>
      <c r="H179" s="479"/>
      <c r="I179" s="479"/>
      <c r="J179" s="479"/>
      <c r="K179" s="479"/>
      <c r="L179" s="479"/>
      <c r="M179" s="479"/>
      <c r="N179" s="479"/>
      <c r="O179" s="479"/>
    </row>
    <row r="180" spans="1:15" ht="6" customHeight="1" x14ac:dyDescent="0.2">
      <c r="A180" s="36"/>
      <c r="B180" s="36"/>
      <c r="C180" s="36"/>
      <c r="D180" s="36"/>
      <c r="E180" s="36"/>
      <c r="F180" s="36"/>
      <c r="G180" s="36"/>
      <c r="H180" s="36"/>
      <c r="I180" s="36"/>
      <c r="J180" s="36"/>
    </row>
    <row r="181" spans="1:15" ht="12.75" customHeight="1" x14ac:dyDescent="0.2">
      <c r="A181" s="113"/>
      <c r="H181" s="113"/>
    </row>
    <row r="182" spans="1:15" ht="15" customHeight="1" x14ac:dyDescent="0.2">
      <c r="A182" s="113"/>
      <c r="H182" s="113"/>
    </row>
  </sheetData>
  <sheetProtection sheet="1" selectLockedCells="1"/>
  <customSheetViews>
    <customSheetView guid="{DD71ACFD-2087-45B5-B580-28CE5FBF32EE}" scale="115" showGridLines="0" printArea="1" topLeftCell="A43">
      <selection activeCell="A45" sqref="A45:J45"/>
      <rowBreaks count="2" manualBreakCount="2">
        <brk id="59" max="9" man="1"/>
        <brk id="108" max="9" man="1"/>
      </rowBreaks>
      <pageMargins left="0.23622047244094491" right="0.23622047244094491" top="0.35433070866141736" bottom="0.35433070866141736" header="0.31496062992125984" footer="0.31496062992125984"/>
      <pageSetup orientation="portrait" horizontalDpi="0" verticalDpi="0" r:id="rId1"/>
      <headerFooter>
        <oddFooter>&amp;C&amp;P / &amp;N</oddFooter>
      </headerFooter>
    </customSheetView>
  </customSheetViews>
  <mergeCells count="278">
    <mergeCell ref="B129:I129"/>
    <mergeCell ref="A176:O176"/>
    <mergeCell ref="A177:O177"/>
    <mergeCell ref="A178:O178"/>
    <mergeCell ref="A179:O179"/>
    <mergeCell ref="B33:I33"/>
    <mergeCell ref="A100:C100"/>
    <mergeCell ref="B14:I14"/>
    <mergeCell ref="B15:I15"/>
    <mergeCell ref="B16:I16"/>
    <mergeCell ref="A175:J175"/>
    <mergeCell ref="H19:I19"/>
    <mergeCell ref="B29:G29"/>
    <mergeCell ref="B28:G28"/>
    <mergeCell ref="H28:I28"/>
    <mergeCell ref="H40:I40"/>
    <mergeCell ref="B34:G34"/>
    <mergeCell ref="H34:I34"/>
    <mergeCell ref="B38:I38"/>
    <mergeCell ref="H29:I29"/>
    <mergeCell ref="A35:G35"/>
    <mergeCell ref="H35:I35"/>
    <mergeCell ref="B42:I42"/>
    <mergeCell ref="B36:I36"/>
    <mergeCell ref="B37:G37"/>
    <mergeCell ref="H37:I37"/>
    <mergeCell ref="I6:J6"/>
    <mergeCell ref="A7:B7"/>
    <mergeCell ref="C7:G7"/>
    <mergeCell ref="I7:J7"/>
    <mergeCell ref="B24:G24"/>
    <mergeCell ref="H24:I24"/>
    <mergeCell ref="B17:G17"/>
    <mergeCell ref="H17:I17"/>
    <mergeCell ref="H20:I20"/>
    <mergeCell ref="B10:G10"/>
    <mergeCell ref="H10:I10"/>
    <mergeCell ref="B27:G27"/>
    <mergeCell ref="H27:I27"/>
    <mergeCell ref="A23:G23"/>
    <mergeCell ref="H23:I23"/>
    <mergeCell ref="B22:G22"/>
    <mergeCell ref="H22:I22"/>
    <mergeCell ref="B26:G26"/>
    <mergeCell ref="H26:I26"/>
    <mergeCell ref="B19:G19"/>
    <mergeCell ref="B21:G21"/>
    <mergeCell ref="H21:I21"/>
    <mergeCell ref="B18:I18"/>
    <mergeCell ref="A1:J1"/>
    <mergeCell ref="A2:J2"/>
    <mergeCell ref="A3:J3"/>
    <mergeCell ref="A5:E5"/>
    <mergeCell ref="A6:E6"/>
    <mergeCell ref="F5:J5"/>
    <mergeCell ref="F6:G6"/>
    <mergeCell ref="B12:I12"/>
    <mergeCell ref="B13:I13"/>
    <mergeCell ref="B41:I41"/>
    <mergeCell ref="H47:I47"/>
    <mergeCell ref="A44:J44"/>
    <mergeCell ref="H43:I43"/>
    <mergeCell ref="B49:G49"/>
    <mergeCell ref="H49:I49"/>
    <mergeCell ref="A48:I48"/>
    <mergeCell ref="B54:G54"/>
    <mergeCell ref="H54:I54"/>
    <mergeCell ref="B53:G53"/>
    <mergeCell ref="H53:I53"/>
    <mergeCell ref="B50:G50"/>
    <mergeCell ref="H50:I50"/>
    <mergeCell ref="B52:G52"/>
    <mergeCell ref="H52:I52"/>
    <mergeCell ref="B51:G51"/>
    <mergeCell ref="H51:I51"/>
    <mergeCell ref="A45:J45"/>
    <mergeCell ref="B57:G57"/>
    <mergeCell ref="H57:I57"/>
    <mergeCell ref="D56:F56"/>
    <mergeCell ref="H56:I56"/>
    <mergeCell ref="B55:C56"/>
    <mergeCell ref="D55:F55"/>
    <mergeCell ref="H55:I55"/>
    <mergeCell ref="B60:G60"/>
    <mergeCell ref="H60:I60"/>
    <mergeCell ref="B59:G59"/>
    <mergeCell ref="H59:I59"/>
    <mergeCell ref="B58:G58"/>
    <mergeCell ref="H58:I58"/>
    <mergeCell ref="B63:G63"/>
    <mergeCell ref="H63:I63"/>
    <mergeCell ref="B62:G62"/>
    <mergeCell ref="H62:I62"/>
    <mergeCell ref="A61:C61"/>
    <mergeCell ref="H61:I61"/>
    <mergeCell ref="B65:G65"/>
    <mergeCell ref="H65:I65"/>
    <mergeCell ref="B64:G64"/>
    <mergeCell ref="H64:I64"/>
    <mergeCell ref="B68:G68"/>
    <mergeCell ref="H68:I68"/>
    <mergeCell ref="D67:F67"/>
    <mergeCell ref="H67:I67"/>
    <mergeCell ref="B66:C67"/>
    <mergeCell ref="D66:F66"/>
    <mergeCell ref="H66:I66"/>
    <mergeCell ref="A71:B71"/>
    <mergeCell ref="H71:I71"/>
    <mergeCell ref="B70:G70"/>
    <mergeCell ref="H70:I70"/>
    <mergeCell ref="B73:G73"/>
    <mergeCell ref="H73:I73"/>
    <mergeCell ref="B78:G78"/>
    <mergeCell ref="H78:I78"/>
    <mergeCell ref="B77:G77"/>
    <mergeCell ref="H77:I77"/>
    <mergeCell ref="D76:F76"/>
    <mergeCell ref="H76:I76"/>
    <mergeCell ref="B75:C76"/>
    <mergeCell ref="D75:F75"/>
    <mergeCell ref="H75:I75"/>
    <mergeCell ref="B81:G81"/>
    <mergeCell ref="H81:I81"/>
    <mergeCell ref="A80:D80"/>
    <mergeCell ref="H80:I80"/>
    <mergeCell ref="B85:G85"/>
    <mergeCell ref="H85:I85"/>
    <mergeCell ref="B84:G84"/>
    <mergeCell ref="H84:I84"/>
    <mergeCell ref="B83:G83"/>
    <mergeCell ref="H83:I83"/>
    <mergeCell ref="H96:I96"/>
    <mergeCell ref="B95:G95"/>
    <mergeCell ref="H95:I95"/>
    <mergeCell ref="B101:G101"/>
    <mergeCell ref="H101:I101"/>
    <mergeCell ref="H100:I100"/>
    <mergeCell ref="B89:G89"/>
    <mergeCell ref="H89:I89"/>
    <mergeCell ref="D88:F88"/>
    <mergeCell ref="H88:I88"/>
    <mergeCell ref="B87:C88"/>
    <mergeCell ref="D87:F87"/>
    <mergeCell ref="H87:I87"/>
    <mergeCell ref="A92:C92"/>
    <mergeCell ref="H92:I92"/>
    <mergeCell ref="B91:G91"/>
    <mergeCell ref="H91:I91"/>
    <mergeCell ref="A99:F99"/>
    <mergeCell ref="A172:J172"/>
    <mergeCell ref="H173:J173"/>
    <mergeCell ref="B154:J154"/>
    <mergeCell ref="B155:J155"/>
    <mergeCell ref="B167:E167"/>
    <mergeCell ref="G167:I167"/>
    <mergeCell ref="B168:E168"/>
    <mergeCell ref="G168:I168"/>
    <mergeCell ref="B169:E169"/>
    <mergeCell ref="G169:I169"/>
    <mergeCell ref="B164:E164"/>
    <mergeCell ref="G164:I164"/>
    <mergeCell ref="B165:E165"/>
    <mergeCell ref="G165:I165"/>
    <mergeCell ref="B166:E166"/>
    <mergeCell ref="G166:I166"/>
    <mergeCell ref="B163:E163"/>
    <mergeCell ref="G163:I163"/>
    <mergeCell ref="B156:J156"/>
    <mergeCell ref="B157:J157"/>
    <mergeCell ref="B158:J158"/>
    <mergeCell ref="B170:E170"/>
    <mergeCell ref="G170:I170"/>
    <mergeCell ref="B160:J160"/>
    <mergeCell ref="B40:G40"/>
    <mergeCell ref="B102:G102"/>
    <mergeCell ref="H102:I102"/>
    <mergeCell ref="B97:G97"/>
    <mergeCell ref="H97:I97"/>
    <mergeCell ref="B93:G93"/>
    <mergeCell ref="H93:I93"/>
    <mergeCell ref="B90:G90"/>
    <mergeCell ref="H90:I90"/>
    <mergeCell ref="B86:G86"/>
    <mergeCell ref="H86:I86"/>
    <mergeCell ref="B82:G82"/>
    <mergeCell ref="H82:I82"/>
    <mergeCell ref="B79:G79"/>
    <mergeCell ref="H79:I79"/>
    <mergeCell ref="B74:G74"/>
    <mergeCell ref="H74:I74"/>
    <mergeCell ref="B72:G72"/>
    <mergeCell ref="H72:I72"/>
    <mergeCell ref="B69:G69"/>
    <mergeCell ref="H69:I69"/>
    <mergeCell ref="B94:G94"/>
    <mergeCell ref="H94:I94"/>
    <mergeCell ref="B96:G96"/>
    <mergeCell ref="B132:G132"/>
    <mergeCell ref="H132:I132"/>
    <mergeCell ref="A131:I131"/>
    <mergeCell ref="H133:I133"/>
    <mergeCell ref="B112:G112"/>
    <mergeCell ref="H108:I108"/>
    <mergeCell ref="B107:G107"/>
    <mergeCell ref="H107:I107"/>
    <mergeCell ref="B133:G133"/>
    <mergeCell ref="B111:G111"/>
    <mergeCell ref="H111:I111"/>
    <mergeCell ref="B110:G110"/>
    <mergeCell ref="H110:I110"/>
    <mergeCell ref="D109:F109"/>
    <mergeCell ref="H109:I109"/>
    <mergeCell ref="B108:C109"/>
    <mergeCell ref="D108:F108"/>
    <mergeCell ref="B122:I122"/>
    <mergeCell ref="A123:I123"/>
    <mergeCell ref="A124:I124"/>
    <mergeCell ref="B125:I125"/>
    <mergeCell ref="B126:I126"/>
    <mergeCell ref="A127:I127"/>
    <mergeCell ref="B128:I128"/>
    <mergeCell ref="H151:I151"/>
    <mergeCell ref="B150:G150"/>
    <mergeCell ref="D149:F149"/>
    <mergeCell ref="H149:I149"/>
    <mergeCell ref="B148:C149"/>
    <mergeCell ref="B144:G144"/>
    <mergeCell ref="H144:I144"/>
    <mergeCell ref="B106:G106"/>
    <mergeCell ref="H106:I106"/>
    <mergeCell ref="B142:I142"/>
    <mergeCell ref="B138:I138"/>
    <mergeCell ref="B151:G151"/>
    <mergeCell ref="B147:G147"/>
    <mergeCell ref="H147:I147"/>
    <mergeCell ref="H150:I150"/>
    <mergeCell ref="D148:F148"/>
    <mergeCell ref="B143:I143"/>
    <mergeCell ref="B141:G141"/>
    <mergeCell ref="H141:I141"/>
    <mergeCell ref="B140:I140"/>
    <mergeCell ref="B136:I136"/>
    <mergeCell ref="B137:G137"/>
    <mergeCell ref="H137:I137"/>
    <mergeCell ref="B121:I121"/>
    <mergeCell ref="B25:I25"/>
    <mergeCell ref="B30:I30"/>
    <mergeCell ref="B32:G32"/>
    <mergeCell ref="H32:I32"/>
    <mergeCell ref="B31:I31"/>
    <mergeCell ref="B152:G152"/>
    <mergeCell ref="H152:I152"/>
    <mergeCell ref="B139:I139"/>
    <mergeCell ref="B159:J159"/>
    <mergeCell ref="B105:G105"/>
    <mergeCell ref="H105:I105"/>
    <mergeCell ref="B104:G104"/>
    <mergeCell ref="H104:I104"/>
    <mergeCell ref="B146:G146"/>
    <mergeCell ref="H146:I146"/>
    <mergeCell ref="B145:G145"/>
    <mergeCell ref="H145:I145"/>
    <mergeCell ref="B39:I39"/>
    <mergeCell ref="A46:J46"/>
    <mergeCell ref="H148:I148"/>
    <mergeCell ref="B135:I135"/>
    <mergeCell ref="B134:G134"/>
    <mergeCell ref="H134:I134"/>
    <mergeCell ref="H112:I112"/>
    <mergeCell ref="B103:I103"/>
    <mergeCell ref="A113:I113"/>
    <mergeCell ref="A114:I114"/>
    <mergeCell ref="B115:I115"/>
    <mergeCell ref="B116:I116"/>
    <mergeCell ref="A117:I117"/>
    <mergeCell ref="B118:I118"/>
    <mergeCell ref="B119:I119"/>
    <mergeCell ref="A120:I120"/>
  </mergeCells>
  <conditionalFormatting sqref="J9:K9">
    <cfRule type="expression" priority="17">
      <formula>CELL("protect",J9)=0</formula>
    </cfRule>
    <cfRule type="cellIs" dxfId="23" priority="18" operator="lessThan">
      <formula>0</formula>
    </cfRule>
  </conditionalFormatting>
  <conditionalFormatting sqref="A1:XFD4 K5:XFD5 A5:F6 H6:XFD6 A7:XFD24 A25:B25 J25:XFD25 A26:XFD30 A31:B31 J31:XFD31 A32:XFD44 A46:XFD98 A45 K45:XFD45 A100:XFD102 A99 G99:XFD99 A104:XFD112 A103:B103 J103:XFD103 A130:XFD1048576 A113:A114 A115:B116 A121:B121 J113:XFD122 A117:A120 A122">
    <cfRule type="expression" dxfId="22" priority="15">
      <formula>_xlfn.ISFORMULA(INDIRECT("rc",FALSE))</formula>
    </cfRule>
    <cfRule type="expression" dxfId="21" priority="16">
      <formula>CELL("protect",A1)=1</formula>
    </cfRule>
  </conditionalFormatting>
  <conditionalFormatting sqref="B118">
    <cfRule type="expression" dxfId="20" priority="13">
      <formula>_xlfn.ISFORMULA(INDIRECT("rc",FALSE))</formula>
    </cfRule>
    <cfRule type="expression" dxfId="19" priority="14">
      <formula>CELL("protect",B118)=1</formula>
    </cfRule>
  </conditionalFormatting>
  <conditionalFormatting sqref="B119">
    <cfRule type="expression" dxfId="18" priority="11">
      <formula>_xlfn.ISFORMULA(INDIRECT("rc",FALSE))</formula>
    </cfRule>
    <cfRule type="expression" dxfId="17" priority="12">
      <formula>CELL("protect",B119)=1</formula>
    </cfRule>
  </conditionalFormatting>
  <conditionalFormatting sqref="B122">
    <cfRule type="expression" dxfId="16" priority="9">
      <formula>_xlfn.ISFORMULA(INDIRECT("rc",FALSE))</formula>
    </cfRule>
    <cfRule type="expression" dxfId="15" priority="10">
      <formula>CELL("protect",B122)=1</formula>
    </cfRule>
  </conditionalFormatting>
  <conditionalFormatting sqref="A123:A124 A125:B126 J123:XFD129 A127:A129">
    <cfRule type="expression" dxfId="14" priority="7">
      <formula>_xlfn.ISFORMULA(INDIRECT("rc",FALSE))</formula>
    </cfRule>
    <cfRule type="expression" dxfId="13" priority="8">
      <formula>CELL("protect",A123)=1</formula>
    </cfRule>
  </conditionalFormatting>
  <conditionalFormatting sqref="B128">
    <cfRule type="expression" dxfId="12" priority="5">
      <formula>_xlfn.ISFORMULA(INDIRECT("rc",FALSE))</formula>
    </cfRule>
    <cfRule type="expression" dxfId="11" priority="6">
      <formula>CELL("protect",B128)=1</formula>
    </cfRule>
  </conditionalFormatting>
  <conditionalFormatting sqref="B129">
    <cfRule type="expression" dxfId="10" priority="1">
      <formula>_xlfn.ISFORMULA(INDIRECT("rc",FALSE))</formula>
    </cfRule>
    <cfRule type="expression" dxfId="9" priority="2">
      <formula>CELL("protect",B129)=1</formula>
    </cfRule>
  </conditionalFormatting>
  <dataValidations count="2">
    <dataValidation allowBlank="1" showInputMessage="1" showErrorMessage="1" prompt="The amounts entered below are for one conference or council. Councils use the E2 worksheet to consolidate amounts received from reporting conferences or councils." sqref="K9"/>
    <dataValidation allowBlank="1" showInputMessage="1" showErrorMessage="1" prompt="The numbers entered below are for one conference or council. Councils use the A-B2 worksheet to consolidate numbers received from reporting conferences or councils." sqref="J9"/>
  </dataValidations>
  <hyperlinks>
    <hyperlink ref="H173" r:id="rId2"/>
  </hyperlinks>
  <pageMargins left="0.23622047244094491" right="0.23622047244094491" top="0.35433070866141736" bottom="0.35433070866141736" header="0.31496062992125984" footer="0.31496062992125984"/>
  <pageSetup orientation="portrait" r:id="rId3"/>
  <headerFooter>
    <oddFooter>&amp;C&amp;P / &amp;N</oddFooter>
  </headerFooter>
  <rowBreaks count="1" manualBreakCount="1">
    <brk id="51"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7432" r:id="rId6" name="Check Box 24">
              <controlPr locked="0" defaultSize="0" autoFill="0" autoLine="0" autoPict="0">
                <anchor moveWithCells="1">
                  <from>
                    <xdr:col>3</xdr:col>
                    <xdr:colOff>247650</xdr:colOff>
                    <xdr:row>132</xdr:row>
                    <xdr:rowOff>161925</xdr:rowOff>
                  </from>
                  <to>
                    <xdr:col>6</xdr:col>
                    <xdr:colOff>790575</xdr:colOff>
                    <xdr:row>134</xdr:row>
                    <xdr:rowOff>19050</xdr:rowOff>
                  </to>
                </anchor>
              </controlPr>
            </control>
          </mc:Choice>
        </mc:AlternateContent>
        <mc:AlternateContent xmlns:mc="http://schemas.openxmlformats.org/markup-compatibility/2006">
          <mc:Choice Requires="x14">
            <control shapeId="17433" r:id="rId7" name="Check Box 25">
              <controlPr locked="0" defaultSize="0" autoFill="0" autoLine="0" autoPict="0">
                <anchor moveWithCells="1">
                  <from>
                    <xdr:col>4</xdr:col>
                    <xdr:colOff>95250</xdr:colOff>
                    <xdr:row>135</xdr:row>
                    <xdr:rowOff>142875</xdr:rowOff>
                  </from>
                  <to>
                    <xdr:col>7</xdr:col>
                    <xdr:colOff>19050</xdr:colOff>
                    <xdr:row>137</xdr:row>
                    <xdr:rowOff>19050</xdr:rowOff>
                  </to>
                </anchor>
              </controlPr>
            </control>
          </mc:Choice>
        </mc:AlternateContent>
        <mc:AlternateContent xmlns:mc="http://schemas.openxmlformats.org/markup-compatibility/2006">
          <mc:Choice Requires="x14">
            <control shapeId="17434" r:id="rId8" name="Check Box 26">
              <controlPr locked="0" defaultSize="0" autoFill="0" autoLine="0" autoPict="0">
                <anchor moveWithCells="1">
                  <from>
                    <xdr:col>1</xdr:col>
                    <xdr:colOff>581025</xdr:colOff>
                    <xdr:row>139</xdr:row>
                    <xdr:rowOff>142875</xdr:rowOff>
                  </from>
                  <to>
                    <xdr:col>5</xdr:col>
                    <xdr:colOff>238125</xdr:colOff>
                    <xdr:row>141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prompt="Yes/No">
          <x14:formula1>
            <xm:f>'G:\New 2018-10-27\Travail 2018-11-30\Rapports formulaires et guides 2018\Section E\[2018-11-27 New Report.xlsx]INTRO'!#REF!</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CH194"/>
  <sheetViews>
    <sheetView showGridLines="0" showRowColHeaders="0" zoomScale="115" zoomScaleNormal="115" zoomScaleSheetLayoutView="115" workbookViewId="0">
      <pane xSplit="10" ySplit="11" topLeftCell="K12" activePane="bottomRight" state="frozen"/>
      <selection pane="topRight" activeCell="K1" sqref="K1"/>
      <selection pane="bottomLeft" activeCell="A12" sqref="A12"/>
      <selection pane="bottomRight" activeCell="F6" sqref="F6"/>
    </sheetView>
  </sheetViews>
  <sheetFormatPr defaultRowHeight="12.75" x14ac:dyDescent="0.2"/>
  <cols>
    <col min="1" max="1" width="5.5703125" style="44" customWidth="1"/>
    <col min="2" max="2" width="9.140625" style="113"/>
    <col min="3" max="3" width="12.42578125" style="113" customWidth="1"/>
    <col min="4" max="4" width="6" style="113" customWidth="1"/>
    <col min="5" max="5" width="5.42578125" style="113" customWidth="1"/>
    <col min="6" max="6" width="8.28515625" style="113" customWidth="1"/>
    <col min="7" max="7" width="14.28515625" style="113" customWidth="1"/>
    <col min="8" max="8" width="12.85546875" style="115" customWidth="1"/>
    <col min="9" max="9" width="12.28515625" style="113" customWidth="1"/>
    <col min="10" max="10" width="15.85546875" style="113" customWidth="1"/>
    <col min="11" max="11" width="16.140625" style="118" customWidth="1"/>
    <col min="12" max="12" width="17.42578125" style="113" customWidth="1"/>
    <col min="13" max="13" width="15.42578125" style="158" customWidth="1"/>
    <col min="14" max="14" width="15.7109375" style="158" customWidth="1"/>
    <col min="15" max="15" width="15.42578125" style="158" customWidth="1"/>
    <col min="16" max="17" width="15.7109375" style="158" customWidth="1"/>
    <col min="18" max="18" width="15.42578125" style="158" customWidth="1"/>
    <col min="19" max="19" width="15.7109375" style="158" customWidth="1"/>
    <col min="20" max="20" width="15.42578125" style="158" customWidth="1"/>
    <col min="21" max="21" width="15.7109375" style="158" customWidth="1"/>
    <col min="22" max="22" width="15.42578125" style="158" customWidth="1"/>
    <col min="23" max="23" width="15.7109375" style="158" customWidth="1"/>
    <col min="24" max="24" width="15.42578125" style="158" customWidth="1"/>
    <col min="25" max="25" width="15.7109375" style="158" customWidth="1"/>
    <col min="26" max="26" width="15.42578125" style="158" customWidth="1"/>
    <col min="27" max="27" width="15.7109375" style="158" customWidth="1"/>
    <col min="28" max="28" width="15.42578125" style="158" customWidth="1"/>
    <col min="29" max="29" width="15.7109375" style="158" customWidth="1"/>
    <col min="30" max="30" width="15.42578125" style="158" customWidth="1"/>
    <col min="31" max="31" width="15.7109375" style="158" customWidth="1"/>
    <col min="32" max="33" width="15.42578125" style="158" customWidth="1"/>
    <col min="34" max="34" width="15.7109375" style="158" customWidth="1"/>
    <col min="35" max="35" width="15.42578125" style="158" customWidth="1"/>
    <col min="36" max="37" width="15.7109375" style="158" customWidth="1"/>
    <col min="38" max="38" width="15.42578125" style="158" customWidth="1"/>
    <col min="39" max="39" width="15.7109375" style="158" customWidth="1"/>
    <col min="40" max="40" width="15.42578125" style="158" customWidth="1"/>
    <col min="41" max="41" width="15.7109375" style="158" customWidth="1"/>
    <col min="42" max="42" width="15.42578125" style="158" customWidth="1"/>
    <col min="43" max="43" width="15.7109375" style="158" customWidth="1"/>
    <col min="44" max="44" width="15.42578125" style="158" customWidth="1"/>
    <col min="45" max="45" width="15.7109375" style="158" customWidth="1"/>
    <col min="46" max="46" width="15.42578125" style="158" customWidth="1"/>
    <col min="47" max="47" width="15.7109375" style="158" customWidth="1"/>
    <col min="48" max="48" width="15.42578125" style="158" customWidth="1"/>
    <col min="49" max="49" width="15.7109375" style="158" customWidth="1"/>
    <col min="50" max="50" width="15.42578125" style="158" customWidth="1"/>
    <col min="51" max="51" width="15.7109375" style="158" customWidth="1"/>
    <col min="52" max="52" width="15.42578125" style="158" customWidth="1"/>
    <col min="53" max="54" width="15.7109375" style="158" customWidth="1"/>
    <col min="55" max="55" width="15.42578125" style="158" customWidth="1"/>
    <col min="56" max="56" width="15.7109375" style="158" customWidth="1"/>
    <col min="57" max="57" width="15.42578125" style="158" customWidth="1"/>
    <col min="58" max="58" width="15.7109375" style="158" customWidth="1"/>
    <col min="59" max="59" width="15.42578125" style="158" customWidth="1"/>
    <col min="60" max="60" width="15.7109375" style="158" customWidth="1"/>
    <col min="61" max="61" width="15.42578125" style="158" customWidth="1"/>
    <col min="62" max="62" width="15.7109375" style="158" customWidth="1"/>
    <col min="63" max="63" width="15.42578125" style="158" customWidth="1"/>
    <col min="64" max="64" width="15.7109375" style="158" customWidth="1"/>
    <col min="65" max="65" width="15.42578125" style="158" customWidth="1"/>
    <col min="66" max="66" width="15.7109375" style="158" customWidth="1"/>
    <col min="67" max="67" width="15.42578125" style="158" customWidth="1"/>
    <col min="68" max="68" width="15.7109375" style="158" customWidth="1"/>
    <col min="69" max="70" width="15.42578125" style="158" customWidth="1"/>
    <col min="71" max="71" width="15.7109375" style="158" customWidth="1"/>
    <col min="72" max="72" width="15.42578125" style="158" customWidth="1"/>
    <col min="73" max="74" width="15.7109375" style="158" customWidth="1"/>
    <col min="75" max="75" width="15.42578125" style="158" customWidth="1"/>
    <col min="76" max="76" width="15.7109375" style="158" customWidth="1"/>
    <col min="77" max="77" width="15.42578125" style="158" customWidth="1"/>
    <col min="78" max="78" width="15.7109375" style="158" customWidth="1"/>
    <col min="79" max="79" width="15.42578125" style="158" customWidth="1"/>
    <col min="80" max="80" width="15.7109375" style="158" customWidth="1"/>
    <col min="81" max="81" width="15.42578125" style="158" customWidth="1"/>
    <col min="82" max="82" width="15.7109375" style="158" customWidth="1"/>
    <col min="83" max="83" width="15.42578125" style="158" customWidth="1"/>
    <col min="84" max="84" width="15.7109375" style="158" customWidth="1"/>
    <col min="85" max="85" width="15.42578125" style="158" customWidth="1"/>
    <col min="86" max="86" width="15.7109375" style="158" customWidth="1"/>
    <col min="87" max="16384" width="9.140625" style="113"/>
  </cols>
  <sheetData>
    <row r="1" spans="1:86" ht="15" customHeight="1" x14ac:dyDescent="0.2">
      <c r="A1" s="557" t="s">
        <v>221</v>
      </c>
      <c r="B1" s="557"/>
      <c r="C1" s="557"/>
      <c r="D1" s="557"/>
      <c r="E1" s="557"/>
      <c r="F1" s="557"/>
      <c r="G1" s="557"/>
      <c r="H1" s="557"/>
      <c r="I1" s="557"/>
      <c r="J1" s="557"/>
    </row>
    <row r="2" spans="1:86" ht="15" customHeight="1" x14ac:dyDescent="0.2">
      <c r="A2" s="550" t="s">
        <v>199</v>
      </c>
      <c r="B2" s="550"/>
      <c r="C2" s="550"/>
      <c r="D2" s="550"/>
      <c r="E2" s="550"/>
      <c r="F2" s="550"/>
      <c r="G2" s="550"/>
      <c r="H2" s="550"/>
      <c r="I2" s="550"/>
      <c r="J2" s="550"/>
    </row>
    <row r="3" spans="1:86" x14ac:dyDescent="0.2">
      <c r="A3" s="550" t="s">
        <v>387</v>
      </c>
      <c r="B3" s="550"/>
      <c r="C3" s="550"/>
      <c r="D3" s="550"/>
      <c r="E3" s="550"/>
      <c r="F3" s="550"/>
      <c r="G3" s="550"/>
      <c r="H3" s="550"/>
      <c r="I3" s="550"/>
      <c r="J3" s="550"/>
      <c r="K3" s="62"/>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ht="7.5" customHeight="1" x14ac:dyDescent="0.2">
      <c r="A4" s="42"/>
      <c r="B4" s="107"/>
      <c r="C4" s="107"/>
      <c r="D4" s="107"/>
      <c r="E4" s="107"/>
      <c r="F4" s="107"/>
      <c r="G4" s="107"/>
      <c r="H4" s="107"/>
      <c r="I4" s="5"/>
      <c r="J4" s="6"/>
      <c r="K4" s="63"/>
      <c r="L4" s="107"/>
      <c r="M4" s="144"/>
      <c r="N4" s="144"/>
      <c r="O4" s="144"/>
      <c r="P4" s="144"/>
      <c r="Q4" s="144"/>
      <c r="R4" s="144"/>
      <c r="S4" s="144"/>
      <c r="T4" s="144"/>
      <c r="U4" s="144"/>
      <c r="V4" s="144"/>
      <c r="W4" s="144"/>
      <c r="X4" s="144"/>
      <c r="Y4" s="144"/>
      <c r="Z4" s="144"/>
      <c r="AA4" s="144"/>
      <c r="AB4" s="144"/>
      <c r="AC4" s="144"/>
      <c r="AD4" s="144"/>
      <c r="AE4" s="144"/>
      <c r="AF4" s="144"/>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row>
    <row r="5" spans="1:86" ht="15" customHeight="1" x14ac:dyDescent="0.2">
      <c r="A5" s="558" t="s">
        <v>50</v>
      </c>
      <c r="B5" s="558"/>
      <c r="C5" s="558"/>
      <c r="D5" s="598">
        <f>'A-B1 FOR CONFERENCES + COUNCILS'!F5</f>
        <v>0</v>
      </c>
      <c r="E5" s="598"/>
      <c r="F5" s="598"/>
      <c r="G5" s="598"/>
      <c r="H5" s="598"/>
      <c r="I5" s="598"/>
      <c r="J5" s="598"/>
    </row>
    <row r="6" spans="1:86" ht="15" customHeight="1" x14ac:dyDescent="0.2">
      <c r="A6" s="558" t="s">
        <v>25</v>
      </c>
      <c r="B6" s="558"/>
      <c r="C6" s="558"/>
      <c r="D6" s="558"/>
      <c r="E6" s="558"/>
      <c r="F6" s="106"/>
      <c r="G6" s="558" t="s">
        <v>26</v>
      </c>
      <c r="H6" s="558"/>
      <c r="I6" s="558"/>
      <c r="J6" s="3"/>
    </row>
    <row r="7" spans="1:86" ht="14.1" customHeight="1" x14ac:dyDescent="0.2">
      <c r="A7" s="558" t="s">
        <v>51</v>
      </c>
      <c r="B7" s="558"/>
      <c r="C7" s="558"/>
      <c r="D7" s="558"/>
      <c r="E7" s="598">
        <f>'A-B1 FOR CONFERENCES + COUNCILS'!F6</f>
        <v>0</v>
      </c>
      <c r="F7" s="598"/>
      <c r="G7" s="598"/>
      <c r="H7" s="7" t="s">
        <v>52</v>
      </c>
      <c r="I7" s="598">
        <f>'A-B1 FOR CONFERENCES + COUNCILS'!I6</f>
        <v>0</v>
      </c>
      <c r="J7" s="598"/>
      <c r="K7" s="227" t="s">
        <v>228</v>
      </c>
      <c r="L7" s="219"/>
    </row>
    <row r="8" spans="1:86" ht="15.75" customHeight="1" x14ac:dyDescent="0.2">
      <c r="A8" s="558" t="s">
        <v>53</v>
      </c>
      <c r="B8" s="558"/>
      <c r="C8" s="598">
        <f>'A-B1 FOR CONFERENCES + COUNCILS'!C7</f>
        <v>0</v>
      </c>
      <c r="D8" s="598"/>
      <c r="E8" s="598"/>
      <c r="F8" s="598"/>
      <c r="G8" s="598"/>
      <c r="H8" s="7" t="s">
        <v>54</v>
      </c>
      <c r="I8" s="597">
        <f>'A-B1 FOR CONFERENCES + COUNCILS'!I7</f>
        <v>0</v>
      </c>
      <c r="J8" s="597"/>
      <c r="K8" s="594" t="s">
        <v>91</v>
      </c>
      <c r="L8" s="592" t="s">
        <v>92</v>
      </c>
      <c r="M8" s="592" t="s">
        <v>92</v>
      </c>
      <c r="N8" s="592" t="s">
        <v>92</v>
      </c>
      <c r="O8" s="592" t="s">
        <v>92</v>
      </c>
      <c r="P8" s="592" t="s">
        <v>92</v>
      </c>
      <c r="Q8" s="592" t="s">
        <v>92</v>
      </c>
      <c r="R8" s="592" t="s">
        <v>92</v>
      </c>
      <c r="S8" s="592" t="s">
        <v>92</v>
      </c>
      <c r="T8" s="592" t="s">
        <v>92</v>
      </c>
      <c r="U8" s="592" t="s">
        <v>92</v>
      </c>
      <c r="V8" s="592" t="s">
        <v>92</v>
      </c>
      <c r="W8" s="592" t="s">
        <v>92</v>
      </c>
      <c r="X8" s="592" t="s">
        <v>92</v>
      </c>
      <c r="Y8" s="592" t="s">
        <v>92</v>
      </c>
      <c r="Z8" s="592" t="s">
        <v>92</v>
      </c>
      <c r="AA8" s="592" t="s">
        <v>92</v>
      </c>
      <c r="AB8" s="592" t="s">
        <v>92</v>
      </c>
      <c r="AC8" s="592" t="s">
        <v>92</v>
      </c>
      <c r="AD8" s="592" t="s">
        <v>92</v>
      </c>
      <c r="AE8" s="592" t="s">
        <v>92</v>
      </c>
      <c r="AF8" s="592" t="s">
        <v>92</v>
      </c>
      <c r="AG8" s="592" t="s">
        <v>92</v>
      </c>
      <c r="AH8" s="592" t="s">
        <v>92</v>
      </c>
      <c r="AI8" s="592" t="s">
        <v>92</v>
      </c>
      <c r="AJ8" s="592" t="s">
        <v>92</v>
      </c>
      <c r="AK8" s="592" t="s">
        <v>92</v>
      </c>
      <c r="AL8" s="592" t="s">
        <v>92</v>
      </c>
      <c r="AM8" s="592" t="s">
        <v>92</v>
      </c>
      <c r="AN8" s="592" t="s">
        <v>92</v>
      </c>
      <c r="AO8" s="592" t="s">
        <v>92</v>
      </c>
      <c r="AP8" s="592" t="s">
        <v>92</v>
      </c>
      <c r="AQ8" s="592" t="s">
        <v>92</v>
      </c>
      <c r="AR8" s="592" t="s">
        <v>92</v>
      </c>
      <c r="AS8" s="592" t="s">
        <v>92</v>
      </c>
      <c r="AT8" s="592" t="s">
        <v>92</v>
      </c>
      <c r="AU8" s="592" t="s">
        <v>92</v>
      </c>
      <c r="AV8" s="592" t="s">
        <v>92</v>
      </c>
      <c r="AW8" s="592" t="s">
        <v>92</v>
      </c>
      <c r="AX8" s="592" t="s">
        <v>92</v>
      </c>
      <c r="AY8" s="592" t="s">
        <v>92</v>
      </c>
      <c r="AZ8" s="592" t="s">
        <v>92</v>
      </c>
      <c r="BA8" s="592" t="s">
        <v>92</v>
      </c>
      <c r="BB8" s="592" t="s">
        <v>92</v>
      </c>
      <c r="BC8" s="592" t="s">
        <v>92</v>
      </c>
      <c r="BD8" s="592" t="s">
        <v>92</v>
      </c>
      <c r="BE8" s="592" t="s">
        <v>92</v>
      </c>
      <c r="BF8" s="592" t="s">
        <v>92</v>
      </c>
      <c r="BG8" s="592" t="s">
        <v>92</v>
      </c>
      <c r="BH8" s="592" t="s">
        <v>92</v>
      </c>
      <c r="BI8" s="592" t="s">
        <v>92</v>
      </c>
      <c r="BJ8" s="592" t="s">
        <v>92</v>
      </c>
      <c r="BK8" s="592" t="s">
        <v>92</v>
      </c>
      <c r="BL8" s="592" t="s">
        <v>92</v>
      </c>
      <c r="BM8" s="592" t="s">
        <v>92</v>
      </c>
      <c r="BN8" s="592" t="s">
        <v>92</v>
      </c>
      <c r="BO8" s="592" t="s">
        <v>92</v>
      </c>
      <c r="BP8" s="592" t="s">
        <v>92</v>
      </c>
      <c r="BQ8" s="592" t="s">
        <v>92</v>
      </c>
      <c r="BR8" s="592" t="s">
        <v>92</v>
      </c>
      <c r="BS8" s="592" t="s">
        <v>92</v>
      </c>
      <c r="BT8" s="592" t="s">
        <v>92</v>
      </c>
      <c r="BU8" s="592" t="s">
        <v>92</v>
      </c>
      <c r="BV8" s="592" t="s">
        <v>92</v>
      </c>
      <c r="BW8" s="592" t="s">
        <v>92</v>
      </c>
      <c r="BX8" s="592" t="s">
        <v>92</v>
      </c>
      <c r="BY8" s="592" t="s">
        <v>92</v>
      </c>
      <c r="BZ8" s="592" t="s">
        <v>92</v>
      </c>
      <c r="CA8" s="592" t="s">
        <v>92</v>
      </c>
      <c r="CB8" s="592" t="s">
        <v>92</v>
      </c>
      <c r="CC8" s="592" t="s">
        <v>92</v>
      </c>
      <c r="CD8" s="592" t="s">
        <v>92</v>
      </c>
      <c r="CE8" s="592" t="s">
        <v>92</v>
      </c>
      <c r="CF8" s="592" t="s">
        <v>92</v>
      </c>
      <c r="CG8" s="592" t="s">
        <v>92</v>
      </c>
      <c r="CH8" s="592" t="s">
        <v>92</v>
      </c>
    </row>
    <row r="9" spans="1:86" s="2" customFormat="1" ht="1.5" customHeight="1" x14ac:dyDescent="0.2">
      <c r="A9" s="43"/>
      <c r="B9" s="1"/>
      <c r="C9" s="1"/>
      <c r="D9" s="1"/>
      <c r="E9" s="1"/>
      <c r="F9" s="1"/>
      <c r="G9" s="1"/>
      <c r="H9" s="1"/>
      <c r="I9" s="1"/>
      <c r="J9" s="8"/>
      <c r="K9" s="594"/>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c r="CH9" s="592"/>
    </row>
    <row r="10" spans="1:86" ht="6" customHeight="1" x14ac:dyDescent="0.2">
      <c r="B10" s="4"/>
      <c r="C10" s="4"/>
      <c r="D10" s="4"/>
      <c r="E10" s="4"/>
      <c r="F10" s="4"/>
      <c r="G10" s="4"/>
      <c r="H10" s="104"/>
      <c r="K10" s="595"/>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c r="BR10" s="593"/>
      <c r="BS10" s="593"/>
      <c r="BT10" s="593"/>
      <c r="BU10" s="593"/>
      <c r="BV10" s="593"/>
      <c r="BW10" s="593"/>
      <c r="BX10" s="593"/>
      <c r="BY10" s="593"/>
      <c r="BZ10" s="593"/>
      <c r="CA10" s="593"/>
      <c r="CB10" s="593"/>
      <c r="CC10" s="593"/>
      <c r="CD10" s="593"/>
      <c r="CE10" s="593"/>
      <c r="CF10" s="593"/>
      <c r="CG10" s="593"/>
      <c r="CH10" s="593"/>
    </row>
    <row r="11" spans="1:86" ht="24.75" customHeight="1" x14ac:dyDescent="0.2">
      <c r="A11" s="45" t="s">
        <v>2</v>
      </c>
      <c r="B11" s="565" t="s">
        <v>1</v>
      </c>
      <c r="C11" s="566"/>
      <c r="D11" s="566"/>
      <c r="E11" s="566"/>
      <c r="F11" s="566"/>
      <c r="G11" s="566"/>
      <c r="H11" s="566"/>
      <c r="I11" s="567"/>
      <c r="J11" s="148" t="s">
        <v>90</v>
      </c>
      <c r="K11" s="209">
        <f>'A-B1 FOR CONFERENCES + COUNCILS'!F5</f>
        <v>0</v>
      </c>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231"/>
    </row>
    <row r="12" spans="1:86" x14ac:dyDescent="0.2">
      <c r="A12" s="46" t="s">
        <v>0</v>
      </c>
      <c r="B12" s="11"/>
      <c r="C12" s="12"/>
      <c r="D12" s="12"/>
      <c r="E12" s="12"/>
      <c r="F12" s="12"/>
      <c r="G12" s="12"/>
      <c r="H12" s="121"/>
      <c r="I12" s="13"/>
      <c r="J12" s="151"/>
      <c r="K12" s="21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232"/>
    </row>
    <row r="13" spans="1:86" ht="13.5" customHeight="1" x14ac:dyDescent="0.2">
      <c r="A13" s="41" t="s">
        <v>35</v>
      </c>
      <c r="B13" s="488" t="s">
        <v>222</v>
      </c>
      <c r="C13" s="489"/>
      <c r="D13" s="489"/>
      <c r="E13" s="489"/>
      <c r="F13" s="489"/>
      <c r="G13" s="489"/>
      <c r="H13" s="489"/>
      <c r="I13" s="562"/>
      <c r="J13" s="393">
        <f>SUM(K13:CH13)</f>
        <v>0</v>
      </c>
      <c r="K13" s="211">
        <f>'A-B1 FOR CONFERENCES + COUNCILS'!J12</f>
        <v>0</v>
      </c>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233"/>
    </row>
    <row r="14" spans="1:86" ht="13.5" customHeight="1" x14ac:dyDescent="0.2">
      <c r="A14" s="41" t="s">
        <v>36</v>
      </c>
      <c r="B14" s="507" t="s">
        <v>364</v>
      </c>
      <c r="C14" s="507"/>
      <c r="D14" s="507"/>
      <c r="E14" s="507"/>
      <c r="F14" s="507"/>
      <c r="G14" s="488"/>
      <c r="H14" s="490"/>
      <c r="I14" s="488"/>
      <c r="J14" s="393">
        <f>SUM(K14:CH14)</f>
        <v>0</v>
      </c>
      <c r="K14" s="211">
        <f>'A-B1 FOR CONFERENCES + COUNCILS'!J13</f>
        <v>0</v>
      </c>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233"/>
    </row>
    <row r="15" spans="1:86" ht="13.5" customHeight="1" x14ac:dyDescent="0.2">
      <c r="A15" s="41" t="s">
        <v>37</v>
      </c>
      <c r="B15" s="507" t="s">
        <v>365</v>
      </c>
      <c r="C15" s="507"/>
      <c r="D15" s="507"/>
      <c r="E15" s="507"/>
      <c r="F15" s="507"/>
      <c r="G15" s="488"/>
      <c r="H15" s="490"/>
      <c r="I15" s="488"/>
      <c r="J15" s="393">
        <f>SUM(K15:CH15)</f>
        <v>0</v>
      </c>
      <c r="K15" s="211">
        <f>'A-B1 FOR CONFERENCES + COUNCILS'!J14</f>
        <v>0</v>
      </c>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233"/>
    </row>
    <row r="16" spans="1:86" ht="13.5" customHeight="1" x14ac:dyDescent="0.2">
      <c r="A16" s="41" t="s">
        <v>38</v>
      </c>
      <c r="B16" s="507" t="s">
        <v>223</v>
      </c>
      <c r="C16" s="507"/>
      <c r="D16" s="507"/>
      <c r="E16" s="507"/>
      <c r="F16" s="507"/>
      <c r="G16" s="488"/>
      <c r="H16" s="490"/>
      <c r="I16" s="488"/>
      <c r="J16" s="393">
        <f>SUM(K16:CH16)</f>
        <v>0</v>
      </c>
      <c r="K16" s="211">
        <f>'A-B1 FOR CONFERENCES + COUNCILS'!J15</f>
        <v>0</v>
      </c>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233"/>
    </row>
    <row r="17" spans="1:86" ht="13.5" customHeight="1" x14ac:dyDescent="0.2">
      <c r="A17" s="41" t="s">
        <v>39</v>
      </c>
      <c r="B17" s="507" t="s">
        <v>3</v>
      </c>
      <c r="C17" s="507"/>
      <c r="D17" s="507"/>
      <c r="E17" s="507"/>
      <c r="F17" s="507"/>
      <c r="G17" s="488"/>
      <c r="H17" s="490"/>
      <c r="I17" s="488"/>
      <c r="J17" s="393">
        <f>SUM(K17:CH17)</f>
        <v>0</v>
      </c>
      <c r="K17" s="211">
        <f>'A-B1 FOR CONFERENCES + COUNCILS'!J16</f>
        <v>0</v>
      </c>
      <c r="L17" s="175">
        <f t="shared" ref="L17:AF17" si="0">SUM(L13:L16)</f>
        <v>0</v>
      </c>
      <c r="M17" s="175">
        <f t="shared" si="0"/>
        <v>0</v>
      </c>
      <c r="N17" s="175">
        <f t="shared" si="0"/>
        <v>0</v>
      </c>
      <c r="O17" s="175">
        <f t="shared" si="0"/>
        <v>0</v>
      </c>
      <c r="P17" s="175">
        <f t="shared" si="0"/>
        <v>0</v>
      </c>
      <c r="Q17" s="175">
        <f t="shared" si="0"/>
        <v>0</v>
      </c>
      <c r="R17" s="175">
        <f t="shared" si="0"/>
        <v>0</v>
      </c>
      <c r="S17" s="175">
        <f t="shared" si="0"/>
        <v>0</v>
      </c>
      <c r="T17" s="175">
        <f t="shared" si="0"/>
        <v>0</v>
      </c>
      <c r="U17" s="175">
        <f t="shared" si="0"/>
        <v>0</v>
      </c>
      <c r="V17" s="175">
        <f t="shared" si="0"/>
        <v>0</v>
      </c>
      <c r="W17" s="175">
        <f t="shared" si="0"/>
        <v>0</v>
      </c>
      <c r="X17" s="175">
        <f t="shared" si="0"/>
        <v>0</v>
      </c>
      <c r="Y17" s="175">
        <f t="shared" si="0"/>
        <v>0</v>
      </c>
      <c r="Z17" s="175">
        <f t="shared" si="0"/>
        <v>0</v>
      </c>
      <c r="AA17" s="175">
        <f t="shared" si="0"/>
        <v>0</v>
      </c>
      <c r="AB17" s="175">
        <f t="shared" si="0"/>
        <v>0</v>
      </c>
      <c r="AC17" s="175">
        <f t="shared" si="0"/>
        <v>0</v>
      </c>
      <c r="AD17" s="175">
        <f t="shared" si="0"/>
        <v>0</v>
      </c>
      <c r="AE17" s="175">
        <f t="shared" si="0"/>
        <v>0</v>
      </c>
      <c r="AF17" s="175">
        <f t="shared" si="0"/>
        <v>0</v>
      </c>
      <c r="AG17" s="175">
        <f t="shared" ref="AG17:AW17" si="1">SUM(AG13:AG16)</f>
        <v>0</v>
      </c>
      <c r="AH17" s="175">
        <f t="shared" si="1"/>
        <v>0</v>
      </c>
      <c r="AI17" s="175">
        <f t="shared" si="1"/>
        <v>0</v>
      </c>
      <c r="AJ17" s="175">
        <f t="shared" si="1"/>
        <v>0</v>
      </c>
      <c r="AK17" s="175">
        <f t="shared" si="1"/>
        <v>0</v>
      </c>
      <c r="AL17" s="175">
        <f t="shared" si="1"/>
        <v>0</v>
      </c>
      <c r="AM17" s="175">
        <f t="shared" si="1"/>
        <v>0</v>
      </c>
      <c r="AN17" s="175">
        <f t="shared" si="1"/>
        <v>0</v>
      </c>
      <c r="AO17" s="175">
        <f t="shared" si="1"/>
        <v>0</v>
      </c>
      <c r="AP17" s="175">
        <f t="shared" si="1"/>
        <v>0</v>
      </c>
      <c r="AQ17" s="175">
        <f t="shared" si="1"/>
        <v>0</v>
      </c>
      <c r="AR17" s="175">
        <f t="shared" si="1"/>
        <v>0</v>
      </c>
      <c r="AS17" s="175">
        <f t="shared" si="1"/>
        <v>0</v>
      </c>
      <c r="AT17" s="175">
        <f t="shared" si="1"/>
        <v>0</v>
      </c>
      <c r="AU17" s="175">
        <f t="shared" si="1"/>
        <v>0</v>
      </c>
      <c r="AV17" s="175">
        <f t="shared" si="1"/>
        <v>0</v>
      </c>
      <c r="AW17" s="175">
        <f t="shared" si="1"/>
        <v>0</v>
      </c>
      <c r="AX17" s="175">
        <f t="shared" ref="AX17:CH17" si="2">SUM(AX13:AX16)</f>
        <v>0</v>
      </c>
      <c r="AY17" s="175">
        <f t="shared" si="2"/>
        <v>0</v>
      </c>
      <c r="AZ17" s="175">
        <f t="shared" si="2"/>
        <v>0</v>
      </c>
      <c r="BA17" s="175">
        <f t="shared" si="2"/>
        <v>0</v>
      </c>
      <c r="BB17" s="175">
        <f t="shared" si="2"/>
        <v>0</v>
      </c>
      <c r="BC17" s="175">
        <f t="shared" si="2"/>
        <v>0</v>
      </c>
      <c r="BD17" s="175">
        <f t="shared" si="2"/>
        <v>0</v>
      </c>
      <c r="BE17" s="175">
        <f t="shared" si="2"/>
        <v>0</v>
      </c>
      <c r="BF17" s="175">
        <f t="shared" si="2"/>
        <v>0</v>
      </c>
      <c r="BG17" s="175">
        <f t="shared" si="2"/>
        <v>0</v>
      </c>
      <c r="BH17" s="175">
        <f t="shared" si="2"/>
        <v>0</v>
      </c>
      <c r="BI17" s="175">
        <f t="shared" si="2"/>
        <v>0</v>
      </c>
      <c r="BJ17" s="175">
        <f t="shared" si="2"/>
        <v>0</v>
      </c>
      <c r="BK17" s="175">
        <f t="shared" si="2"/>
        <v>0</v>
      </c>
      <c r="BL17" s="175">
        <f t="shared" si="2"/>
        <v>0</v>
      </c>
      <c r="BM17" s="175">
        <f t="shared" si="2"/>
        <v>0</v>
      </c>
      <c r="BN17" s="175">
        <f t="shared" si="2"/>
        <v>0</v>
      </c>
      <c r="BO17" s="175">
        <f t="shared" si="2"/>
        <v>0</v>
      </c>
      <c r="BP17" s="175">
        <f t="shared" si="2"/>
        <v>0</v>
      </c>
      <c r="BQ17" s="175">
        <f t="shared" si="2"/>
        <v>0</v>
      </c>
      <c r="BR17" s="175">
        <f t="shared" si="2"/>
        <v>0</v>
      </c>
      <c r="BS17" s="175">
        <f t="shared" si="2"/>
        <v>0</v>
      </c>
      <c r="BT17" s="175">
        <f t="shared" si="2"/>
        <v>0</v>
      </c>
      <c r="BU17" s="175">
        <f t="shared" si="2"/>
        <v>0</v>
      </c>
      <c r="BV17" s="175">
        <f t="shared" si="2"/>
        <v>0</v>
      </c>
      <c r="BW17" s="175">
        <f t="shared" si="2"/>
        <v>0</v>
      </c>
      <c r="BX17" s="175">
        <f t="shared" si="2"/>
        <v>0</v>
      </c>
      <c r="BY17" s="175">
        <f t="shared" si="2"/>
        <v>0</v>
      </c>
      <c r="BZ17" s="175">
        <f t="shared" si="2"/>
        <v>0</v>
      </c>
      <c r="CA17" s="175">
        <f t="shared" si="2"/>
        <v>0</v>
      </c>
      <c r="CB17" s="175">
        <f t="shared" si="2"/>
        <v>0</v>
      </c>
      <c r="CC17" s="175">
        <f t="shared" si="2"/>
        <v>0</v>
      </c>
      <c r="CD17" s="175">
        <f t="shared" si="2"/>
        <v>0</v>
      </c>
      <c r="CE17" s="175">
        <f t="shared" si="2"/>
        <v>0</v>
      </c>
      <c r="CF17" s="175">
        <f t="shared" si="2"/>
        <v>0</v>
      </c>
      <c r="CG17" s="175">
        <f t="shared" si="2"/>
        <v>0</v>
      </c>
      <c r="CH17" s="234">
        <f t="shared" si="2"/>
        <v>0</v>
      </c>
    </row>
    <row r="18" spans="1:86" ht="5.25" customHeight="1" x14ac:dyDescent="0.2">
      <c r="B18" s="542"/>
      <c r="C18" s="542"/>
      <c r="D18" s="542"/>
      <c r="E18" s="542"/>
      <c r="F18" s="542"/>
      <c r="G18" s="542"/>
      <c r="H18" s="542"/>
      <c r="I18" s="542"/>
      <c r="J18" s="197"/>
      <c r="K18" s="197"/>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235"/>
    </row>
    <row r="19" spans="1:86" ht="12.75" customHeight="1" x14ac:dyDescent="0.2">
      <c r="A19" s="47" t="s">
        <v>40</v>
      </c>
      <c r="B19" s="16" t="s">
        <v>147</v>
      </c>
      <c r="C19" s="17"/>
      <c r="D19" s="17"/>
      <c r="E19" s="17"/>
      <c r="F19" s="17"/>
      <c r="G19" s="18"/>
      <c r="H19" s="646"/>
      <c r="I19" s="646"/>
      <c r="J19" s="394">
        <f>SUM(K19:CH19)</f>
        <v>0</v>
      </c>
      <c r="K19" s="212">
        <f>'A-B1 FOR CONFERENCES + COUNCILS'!J18</f>
        <v>0</v>
      </c>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236"/>
    </row>
    <row r="20" spans="1:86" x14ac:dyDescent="0.2">
      <c r="A20" s="48" t="s">
        <v>27</v>
      </c>
      <c r="B20" s="108"/>
      <c r="C20" s="108"/>
      <c r="D20" s="108"/>
      <c r="E20" s="108"/>
      <c r="F20" s="108"/>
      <c r="G20" s="116"/>
      <c r="H20" s="543"/>
      <c r="I20" s="543"/>
      <c r="J20" s="196"/>
      <c r="K20" s="196"/>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237"/>
    </row>
    <row r="21" spans="1:86" s="199" customFormat="1" ht="13.5" customHeight="1" x14ac:dyDescent="0.2">
      <c r="A21" s="49" t="s">
        <v>41</v>
      </c>
      <c r="B21" s="569" t="s">
        <v>4</v>
      </c>
      <c r="C21" s="569"/>
      <c r="D21" s="569"/>
      <c r="E21" s="569"/>
      <c r="F21" s="569"/>
      <c r="G21" s="570"/>
      <c r="H21" s="571"/>
      <c r="I21" s="570"/>
      <c r="J21" s="394">
        <f>SUM(K21:CH21)</f>
        <v>0</v>
      </c>
      <c r="K21" s="212">
        <f>'A-B1 FOR CONFERENCES + COUNCILS'!J21</f>
        <v>0</v>
      </c>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236"/>
    </row>
    <row r="22" spans="1:86" ht="15.75" customHeight="1" x14ac:dyDescent="0.2">
      <c r="A22" s="579" t="s">
        <v>208</v>
      </c>
      <c r="B22" s="579"/>
      <c r="C22" s="579"/>
      <c r="D22" s="579"/>
      <c r="E22" s="579"/>
      <c r="F22" s="579"/>
      <c r="G22" s="579"/>
      <c r="H22" s="579"/>
      <c r="I22" s="579"/>
      <c r="J22" s="195"/>
      <c r="K22" s="195"/>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238"/>
    </row>
    <row r="23" spans="1:86" ht="13.5" customHeight="1" x14ac:dyDescent="0.2">
      <c r="A23" s="21" t="s">
        <v>42</v>
      </c>
      <c r="B23" s="491" t="s">
        <v>5</v>
      </c>
      <c r="C23" s="491"/>
      <c r="D23" s="491"/>
      <c r="E23" s="491"/>
      <c r="F23" s="491"/>
      <c r="G23" s="492"/>
      <c r="H23" s="493"/>
      <c r="I23" s="491"/>
      <c r="J23" s="395">
        <f t="shared" ref="J23:J32" si="3">SUM(K23:CH23)</f>
        <v>0</v>
      </c>
      <c r="K23" s="201">
        <f>'A-B1 FOR CONFERENCES + COUNCILS'!J24</f>
        <v>0</v>
      </c>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239"/>
    </row>
    <row r="24" spans="1:86" s="158" customFormat="1" ht="13.5" customHeight="1" x14ac:dyDescent="0.2">
      <c r="A24" s="14" t="s">
        <v>43</v>
      </c>
      <c r="B24" s="507" t="s">
        <v>269</v>
      </c>
      <c r="C24" s="507"/>
      <c r="D24" s="507"/>
      <c r="E24" s="507"/>
      <c r="F24" s="507"/>
      <c r="G24" s="488"/>
      <c r="H24" s="490"/>
      <c r="I24" s="507"/>
      <c r="J24" s="396">
        <f t="shared" ref="J24" si="4">SUM(K24:CH24)</f>
        <v>0</v>
      </c>
      <c r="K24" s="201">
        <f>'A-B1 FOR CONFERENCES + COUNCILS'!J25</f>
        <v>0</v>
      </c>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239"/>
    </row>
    <row r="25" spans="1:86" ht="13.5" customHeight="1" x14ac:dyDescent="0.2">
      <c r="A25" s="14" t="s">
        <v>44</v>
      </c>
      <c r="B25" s="507" t="s">
        <v>256</v>
      </c>
      <c r="C25" s="507"/>
      <c r="D25" s="507"/>
      <c r="E25" s="507"/>
      <c r="F25" s="507"/>
      <c r="G25" s="488"/>
      <c r="H25" s="490"/>
      <c r="I25" s="507"/>
      <c r="J25" s="396">
        <f t="shared" si="3"/>
        <v>0</v>
      </c>
      <c r="K25" s="201">
        <f>'A-B1 FOR CONFERENCES + COUNCILS'!J26</f>
        <v>0</v>
      </c>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239"/>
    </row>
    <row r="26" spans="1:86" ht="13.5" customHeight="1" x14ac:dyDescent="0.2">
      <c r="A26" s="14" t="s">
        <v>45</v>
      </c>
      <c r="B26" s="507" t="s">
        <v>274</v>
      </c>
      <c r="C26" s="507"/>
      <c r="D26" s="507"/>
      <c r="E26" s="507"/>
      <c r="F26" s="507"/>
      <c r="G26" s="488"/>
      <c r="H26" s="490"/>
      <c r="I26" s="507"/>
      <c r="J26" s="396">
        <f t="shared" si="3"/>
        <v>0</v>
      </c>
      <c r="K26" s="201">
        <f>'A-B1 FOR CONFERENCES + COUNCILS'!J27</f>
        <v>0</v>
      </c>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239"/>
    </row>
    <row r="27" spans="1:86" ht="13.5" customHeight="1" x14ac:dyDescent="0.2">
      <c r="A27" s="24" t="s">
        <v>46</v>
      </c>
      <c r="B27" s="510" t="s">
        <v>275</v>
      </c>
      <c r="C27" s="510"/>
      <c r="D27" s="510"/>
      <c r="E27" s="510"/>
      <c r="F27" s="510"/>
      <c r="G27" s="511"/>
      <c r="H27" s="512"/>
      <c r="I27" s="510"/>
      <c r="J27" s="397">
        <f t="shared" si="3"/>
        <v>0</v>
      </c>
      <c r="K27" s="213">
        <f>'A-B1 FOR CONFERENCES + COUNCILS'!J28</f>
        <v>0</v>
      </c>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c r="CA27" s="265"/>
      <c r="CB27" s="265"/>
      <c r="CC27" s="265"/>
      <c r="CD27" s="265"/>
      <c r="CE27" s="265"/>
      <c r="CF27" s="265"/>
      <c r="CG27" s="265"/>
      <c r="CH27" s="270"/>
    </row>
    <row r="28" spans="1:86" s="158" customFormat="1" ht="13.5" customHeight="1" x14ac:dyDescent="0.2">
      <c r="A28" s="267" t="s">
        <v>47</v>
      </c>
      <c r="B28" s="574" t="s">
        <v>383</v>
      </c>
      <c r="C28" s="574"/>
      <c r="D28" s="574"/>
      <c r="E28" s="574"/>
      <c r="F28" s="574"/>
      <c r="G28" s="575"/>
      <c r="H28" s="577"/>
      <c r="I28" s="574"/>
      <c r="J28" s="398">
        <f t="shared" si="3"/>
        <v>0</v>
      </c>
      <c r="K28" s="268">
        <f>'A-B1 FOR CONFERENCES + COUNCILS'!J29</f>
        <v>0</v>
      </c>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72"/>
    </row>
    <row r="29" spans="1:86" s="158" customFormat="1" ht="13.5" customHeight="1" x14ac:dyDescent="0.2">
      <c r="A29" s="14" t="s">
        <v>261</v>
      </c>
      <c r="B29" s="488" t="s">
        <v>276</v>
      </c>
      <c r="C29" s="489"/>
      <c r="D29" s="489"/>
      <c r="E29" s="489"/>
      <c r="F29" s="489"/>
      <c r="G29" s="489"/>
      <c r="H29" s="489"/>
      <c r="I29" s="490"/>
      <c r="J29" s="396">
        <f t="shared" si="3"/>
        <v>0</v>
      </c>
      <c r="K29" s="268">
        <f>'A-B1 FOR CONFERENCES + COUNCILS'!J30</f>
        <v>0</v>
      </c>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239"/>
    </row>
    <row r="30" spans="1:86" s="158" customFormat="1" ht="13.5" customHeight="1" x14ac:dyDescent="0.2">
      <c r="A30" s="23" t="s">
        <v>262</v>
      </c>
      <c r="B30" s="548" t="s">
        <v>271</v>
      </c>
      <c r="C30" s="548"/>
      <c r="D30" s="548"/>
      <c r="E30" s="548"/>
      <c r="F30" s="548"/>
      <c r="G30" s="494"/>
      <c r="H30" s="496"/>
      <c r="I30" s="548"/>
      <c r="J30" s="399">
        <f t="shared" ref="J30:AO30" si="5">SUM(J28:J29)</f>
        <v>0</v>
      </c>
      <c r="K30" s="206">
        <f t="shared" si="5"/>
        <v>0</v>
      </c>
      <c r="L30" s="273">
        <f t="shared" si="5"/>
        <v>0</v>
      </c>
      <c r="M30" s="273">
        <f t="shared" si="5"/>
        <v>0</v>
      </c>
      <c r="N30" s="273">
        <f t="shared" si="5"/>
        <v>0</v>
      </c>
      <c r="O30" s="273">
        <f t="shared" si="5"/>
        <v>0</v>
      </c>
      <c r="P30" s="273">
        <f t="shared" si="5"/>
        <v>0</v>
      </c>
      <c r="Q30" s="273">
        <f t="shared" si="5"/>
        <v>0</v>
      </c>
      <c r="R30" s="273">
        <f t="shared" si="5"/>
        <v>0</v>
      </c>
      <c r="S30" s="273">
        <f t="shared" si="5"/>
        <v>0</v>
      </c>
      <c r="T30" s="273">
        <f t="shared" si="5"/>
        <v>0</v>
      </c>
      <c r="U30" s="273">
        <f t="shared" si="5"/>
        <v>0</v>
      </c>
      <c r="V30" s="273">
        <f t="shared" si="5"/>
        <v>0</v>
      </c>
      <c r="W30" s="273">
        <f t="shared" si="5"/>
        <v>0</v>
      </c>
      <c r="X30" s="273">
        <f t="shared" si="5"/>
        <v>0</v>
      </c>
      <c r="Y30" s="273">
        <f t="shared" si="5"/>
        <v>0</v>
      </c>
      <c r="Z30" s="273">
        <f t="shared" si="5"/>
        <v>0</v>
      </c>
      <c r="AA30" s="273">
        <f t="shared" si="5"/>
        <v>0</v>
      </c>
      <c r="AB30" s="273">
        <f t="shared" si="5"/>
        <v>0</v>
      </c>
      <c r="AC30" s="273">
        <f t="shared" si="5"/>
        <v>0</v>
      </c>
      <c r="AD30" s="273">
        <f t="shared" si="5"/>
        <v>0</v>
      </c>
      <c r="AE30" s="273">
        <f t="shared" si="5"/>
        <v>0</v>
      </c>
      <c r="AF30" s="273">
        <f t="shared" si="5"/>
        <v>0</v>
      </c>
      <c r="AG30" s="273">
        <f t="shared" si="5"/>
        <v>0</v>
      </c>
      <c r="AH30" s="273">
        <f t="shared" si="5"/>
        <v>0</v>
      </c>
      <c r="AI30" s="273">
        <f t="shared" si="5"/>
        <v>0</v>
      </c>
      <c r="AJ30" s="273">
        <f t="shared" si="5"/>
        <v>0</v>
      </c>
      <c r="AK30" s="273">
        <f t="shared" si="5"/>
        <v>0</v>
      </c>
      <c r="AL30" s="273">
        <f t="shared" si="5"/>
        <v>0</v>
      </c>
      <c r="AM30" s="273">
        <f t="shared" si="5"/>
        <v>0</v>
      </c>
      <c r="AN30" s="273">
        <f t="shared" si="5"/>
        <v>0</v>
      </c>
      <c r="AO30" s="273">
        <f t="shared" si="5"/>
        <v>0</v>
      </c>
      <c r="AP30" s="273">
        <f t="shared" ref="AP30:BU30" si="6">SUM(AP28:AP29)</f>
        <v>0</v>
      </c>
      <c r="AQ30" s="273">
        <f t="shared" si="6"/>
        <v>0</v>
      </c>
      <c r="AR30" s="273">
        <f t="shared" si="6"/>
        <v>0</v>
      </c>
      <c r="AS30" s="273">
        <f t="shared" si="6"/>
        <v>0</v>
      </c>
      <c r="AT30" s="273">
        <f t="shared" si="6"/>
        <v>0</v>
      </c>
      <c r="AU30" s="273">
        <f t="shared" si="6"/>
        <v>0</v>
      </c>
      <c r="AV30" s="273">
        <f t="shared" si="6"/>
        <v>0</v>
      </c>
      <c r="AW30" s="273">
        <f t="shared" si="6"/>
        <v>0</v>
      </c>
      <c r="AX30" s="273">
        <f t="shared" si="6"/>
        <v>0</v>
      </c>
      <c r="AY30" s="273">
        <f t="shared" si="6"/>
        <v>0</v>
      </c>
      <c r="AZ30" s="273">
        <f t="shared" si="6"/>
        <v>0</v>
      </c>
      <c r="BA30" s="273">
        <f t="shared" si="6"/>
        <v>0</v>
      </c>
      <c r="BB30" s="273">
        <f t="shared" si="6"/>
        <v>0</v>
      </c>
      <c r="BC30" s="273">
        <f t="shared" si="6"/>
        <v>0</v>
      </c>
      <c r="BD30" s="273">
        <f t="shared" si="6"/>
        <v>0</v>
      </c>
      <c r="BE30" s="273">
        <f t="shared" si="6"/>
        <v>0</v>
      </c>
      <c r="BF30" s="273">
        <f t="shared" si="6"/>
        <v>0</v>
      </c>
      <c r="BG30" s="273">
        <f t="shared" si="6"/>
        <v>0</v>
      </c>
      <c r="BH30" s="273">
        <f t="shared" si="6"/>
        <v>0</v>
      </c>
      <c r="BI30" s="273">
        <f t="shared" si="6"/>
        <v>0</v>
      </c>
      <c r="BJ30" s="273">
        <f t="shared" si="6"/>
        <v>0</v>
      </c>
      <c r="BK30" s="273">
        <f t="shared" si="6"/>
        <v>0</v>
      </c>
      <c r="BL30" s="273">
        <f t="shared" si="6"/>
        <v>0</v>
      </c>
      <c r="BM30" s="273">
        <f t="shared" si="6"/>
        <v>0</v>
      </c>
      <c r="BN30" s="273">
        <f t="shared" si="6"/>
        <v>0</v>
      </c>
      <c r="BO30" s="273">
        <f t="shared" si="6"/>
        <v>0</v>
      </c>
      <c r="BP30" s="273">
        <f t="shared" si="6"/>
        <v>0</v>
      </c>
      <c r="BQ30" s="273">
        <f t="shared" si="6"/>
        <v>0</v>
      </c>
      <c r="BR30" s="273">
        <f t="shared" si="6"/>
        <v>0</v>
      </c>
      <c r="BS30" s="273">
        <f t="shared" si="6"/>
        <v>0</v>
      </c>
      <c r="BT30" s="273">
        <f t="shared" si="6"/>
        <v>0</v>
      </c>
      <c r="BU30" s="273">
        <f t="shared" si="6"/>
        <v>0</v>
      </c>
      <c r="BV30" s="273">
        <f t="shared" ref="BV30:CH30" si="7">SUM(BV28:BV29)</f>
        <v>0</v>
      </c>
      <c r="BW30" s="273">
        <f t="shared" si="7"/>
        <v>0</v>
      </c>
      <c r="BX30" s="273">
        <f t="shared" si="7"/>
        <v>0</v>
      </c>
      <c r="BY30" s="273">
        <f t="shared" si="7"/>
        <v>0</v>
      </c>
      <c r="BZ30" s="273">
        <f t="shared" si="7"/>
        <v>0</v>
      </c>
      <c r="CA30" s="273">
        <f t="shared" si="7"/>
        <v>0</v>
      </c>
      <c r="CB30" s="273">
        <f t="shared" si="7"/>
        <v>0</v>
      </c>
      <c r="CC30" s="273">
        <f t="shared" si="7"/>
        <v>0</v>
      </c>
      <c r="CD30" s="273">
        <f t="shared" si="7"/>
        <v>0</v>
      </c>
      <c r="CE30" s="273">
        <f t="shared" si="7"/>
        <v>0</v>
      </c>
      <c r="CF30" s="273">
        <f t="shared" si="7"/>
        <v>0</v>
      </c>
      <c r="CG30" s="206">
        <f t="shared" si="7"/>
        <v>0</v>
      </c>
      <c r="CH30" s="273">
        <f t="shared" si="7"/>
        <v>0</v>
      </c>
    </row>
    <row r="31" spans="1:86" ht="13.5" customHeight="1" x14ac:dyDescent="0.2">
      <c r="A31" s="21" t="s">
        <v>267</v>
      </c>
      <c r="B31" s="491" t="s">
        <v>8</v>
      </c>
      <c r="C31" s="491"/>
      <c r="D31" s="491"/>
      <c r="E31" s="491"/>
      <c r="F31" s="491"/>
      <c r="G31" s="492"/>
      <c r="H31" s="493"/>
      <c r="I31" s="491"/>
      <c r="J31" s="397">
        <f>SUM(K31:CH31)</f>
        <v>0</v>
      </c>
      <c r="K31" s="213">
        <f>'A-B1 FOR CONFERENCES + COUNCILS'!J32</f>
        <v>0</v>
      </c>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71"/>
    </row>
    <row r="32" spans="1:86" ht="13.5" customHeight="1" x14ac:dyDescent="0.2">
      <c r="A32" s="22" t="s">
        <v>268</v>
      </c>
      <c r="B32" s="498" t="s">
        <v>224</v>
      </c>
      <c r="C32" s="545"/>
      <c r="D32" s="545"/>
      <c r="E32" s="545"/>
      <c r="F32" s="545"/>
      <c r="G32" s="545"/>
      <c r="H32" s="545"/>
      <c r="I32" s="499"/>
      <c r="J32" s="400">
        <f t="shared" si="3"/>
        <v>0</v>
      </c>
      <c r="K32" s="406">
        <f>'A-B1 FOR CONFERENCES + COUNCILS'!J33</f>
        <v>0</v>
      </c>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240"/>
    </row>
    <row r="33" spans="1:86" ht="15.75" customHeight="1" x14ac:dyDescent="0.2">
      <c r="A33" s="546" t="s">
        <v>9</v>
      </c>
      <c r="B33" s="546"/>
      <c r="C33" s="546"/>
      <c r="D33" s="546"/>
      <c r="E33" s="546"/>
      <c r="F33" s="546"/>
      <c r="G33" s="546"/>
      <c r="H33" s="578"/>
      <c r="I33" s="578"/>
      <c r="J33" s="195"/>
      <c r="K33" s="195"/>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238"/>
    </row>
    <row r="34" spans="1:86" ht="39" customHeight="1" x14ac:dyDescent="0.2">
      <c r="A34" s="50" t="s">
        <v>55</v>
      </c>
      <c r="B34" s="527" t="s">
        <v>186</v>
      </c>
      <c r="C34" s="528"/>
      <c r="D34" s="528"/>
      <c r="E34" s="528"/>
      <c r="F34" s="528"/>
      <c r="G34" s="528"/>
      <c r="H34" s="528"/>
      <c r="I34" s="576"/>
      <c r="J34" s="396">
        <f>SUM(K34:CH34)</f>
        <v>0</v>
      </c>
      <c r="K34" s="208">
        <f>'A-B1 FOR CONFERENCES + COUNCILS'!J36</f>
        <v>0</v>
      </c>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239"/>
    </row>
    <row r="35" spans="1:86" ht="13.5" customHeight="1" x14ac:dyDescent="0.2">
      <c r="A35" s="41" t="s">
        <v>56</v>
      </c>
      <c r="B35" s="507" t="s">
        <v>31</v>
      </c>
      <c r="C35" s="507"/>
      <c r="D35" s="507"/>
      <c r="E35" s="507"/>
      <c r="F35" s="507"/>
      <c r="G35" s="488"/>
      <c r="H35" s="490"/>
      <c r="I35" s="507"/>
      <c r="J35" s="396">
        <f>SUM(K35:CH35)</f>
        <v>0</v>
      </c>
      <c r="K35" s="208">
        <f>'A-B1 FOR CONFERENCES + COUNCILS'!J37</f>
        <v>0</v>
      </c>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239"/>
    </row>
    <row r="36" spans="1:86" ht="12.75" customHeight="1" x14ac:dyDescent="0.2">
      <c r="A36" s="14" t="s">
        <v>61</v>
      </c>
      <c r="B36" s="527" t="s">
        <v>191</v>
      </c>
      <c r="C36" s="528"/>
      <c r="D36" s="528"/>
      <c r="E36" s="528"/>
      <c r="F36" s="528"/>
      <c r="G36" s="528"/>
      <c r="H36" s="528"/>
      <c r="I36" s="576"/>
      <c r="J36" s="396">
        <f t="shared" ref="J36:J38" si="8">SUM(K36:CH36)</f>
        <v>0</v>
      </c>
      <c r="K36" s="203">
        <f>'A-B1 FOR CONFERENCES + COUNCILS'!J38</f>
        <v>0</v>
      </c>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241"/>
    </row>
    <row r="37" spans="1:86" ht="13.5" customHeight="1" x14ac:dyDescent="0.2">
      <c r="A37" s="14" t="s">
        <v>57</v>
      </c>
      <c r="B37" s="488" t="s">
        <v>32</v>
      </c>
      <c r="C37" s="489"/>
      <c r="D37" s="489"/>
      <c r="E37" s="489"/>
      <c r="F37" s="489"/>
      <c r="G37" s="489"/>
      <c r="H37" s="489"/>
      <c r="I37" s="490"/>
      <c r="J37" s="396">
        <f t="shared" si="8"/>
        <v>0</v>
      </c>
      <c r="K37" s="203">
        <f>'A-B1 FOR CONFERENCES + COUNCILS'!J39</f>
        <v>0</v>
      </c>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241"/>
    </row>
    <row r="38" spans="1:86" ht="13.5" customHeight="1" x14ac:dyDescent="0.2">
      <c r="A38" s="14" t="s">
        <v>58</v>
      </c>
      <c r="B38" s="527" t="s">
        <v>33</v>
      </c>
      <c r="C38" s="528"/>
      <c r="D38" s="528"/>
      <c r="E38" s="528"/>
      <c r="F38" s="528"/>
      <c r="G38" s="528"/>
      <c r="H38" s="528"/>
      <c r="I38" s="576"/>
      <c r="J38" s="396">
        <f t="shared" si="8"/>
        <v>0</v>
      </c>
      <c r="K38" s="204">
        <f>'A-B1 FOR CONFERENCES + COUNCILS'!J40</f>
        <v>0</v>
      </c>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242"/>
    </row>
    <row r="39" spans="1:86" ht="27" customHeight="1" x14ac:dyDescent="0.2">
      <c r="A39" s="14" t="s">
        <v>59</v>
      </c>
      <c r="B39" s="488" t="s">
        <v>34</v>
      </c>
      <c r="C39" s="489"/>
      <c r="D39" s="489"/>
      <c r="E39" s="489"/>
      <c r="F39" s="489"/>
      <c r="G39" s="489"/>
      <c r="H39" s="489"/>
      <c r="I39" s="490"/>
      <c r="J39" s="396">
        <f>SUM(K39:CH39)</f>
        <v>0</v>
      </c>
      <c r="K39" s="303">
        <f>'A-B1 FOR CONFERENCES + COUNCILS'!J41</f>
        <v>0</v>
      </c>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241"/>
    </row>
    <row r="40" spans="1:86" s="217" customFormat="1" ht="27" customHeight="1" x14ac:dyDescent="0.2">
      <c r="A40" s="23" t="s">
        <v>60</v>
      </c>
      <c r="B40" s="643" t="s">
        <v>48</v>
      </c>
      <c r="C40" s="644"/>
      <c r="D40" s="644"/>
      <c r="E40" s="644"/>
      <c r="F40" s="644"/>
      <c r="G40" s="644"/>
      <c r="H40" s="644"/>
      <c r="I40" s="645"/>
      <c r="J40" s="399">
        <f>SUM(K40:CH40)</f>
        <v>0</v>
      </c>
      <c r="K40" s="304">
        <f>'A-B1 FOR CONFERENCES + COUNCILS'!J42</f>
        <v>0</v>
      </c>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43"/>
    </row>
    <row r="41" spans="1:86" ht="6.75" customHeight="1" x14ac:dyDescent="0.2">
      <c r="B41" s="110"/>
      <c r="C41" s="110"/>
      <c r="D41" s="110"/>
      <c r="E41" s="110"/>
      <c r="F41" s="110"/>
      <c r="G41" s="110"/>
      <c r="H41" s="550"/>
      <c r="I41" s="550"/>
      <c r="J41" s="162"/>
      <c r="K41" s="195"/>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238"/>
    </row>
    <row r="42" spans="1:86" s="264" customFormat="1" ht="15.75" x14ac:dyDescent="0.25">
      <c r="A42" s="549" t="s">
        <v>217</v>
      </c>
      <c r="B42" s="549"/>
      <c r="C42" s="549"/>
      <c r="D42" s="549"/>
      <c r="E42" s="549"/>
      <c r="F42" s="549"/>
      <c r="G42" s="549"/>
      <c r="H42" s="549"/>
      <c r="I42" s="549"/>
      <c r="J42" s="276"/>
      <c r="K42" s="277"/>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9"/>
    </row>
    <row r="43" spans="1:86" s="264" customFormat="1" ht="42.75" customHeight="1" x14ac:dyDescent="0.25">
      <c r="A43" s="553" t="s">
        <v>348</v>
      </c>
      <c r="B43" s="553"/>
      <c r="C43" s="553"/>
      <c r="D43" s="553"/>
      <c r="E43" s="553"/>
      <c r="F43" s="553"/>
      <c r="G43" s="553"/>
      <c r="H43" s="553"/>
      <c r="I43" s="553"/>
      <c r="J43" s="276"/>
      <c r="K43" s="277"/>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9"/>
    </row>
    <row r="44" spans="1:86" ht="14.25" customHeight="1" x14ac:dyDescent="0.2">
      <c r="A44" s="509" t="s">
        <v>30</v>
      </c>
      <c r="B44" s="509"/>
      <c r="C44" s="509"/>
      <c r="D44" s="509"/>
      <c r="E44" s="509"/>
      <c r="F44" s="509"/>
      <c r="G44" s="509"/>
      <c r="H44" s="509"/>
      <c r="I44" s="509"/>
      <c r="J44" s="162"/>
      <c r="K44" s="195"/>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238"/>
    </row>
    <row r="45" spans="1:86" x14ac:dyDescent="0.2">
      <c r="A45" s="552" t="s">
        <v>10</v>
      </c>
      <c r="B45" s="552"/>
      <c r="C45" s="552"/>
      <c r="D45" s="552"/>
      <c r="E45" s="552"/>
      <c r="F45" s="552"/>
      <c r="G45" s="552"/>
      <c r="H45" s="552"/>
      <c r="I45" s="552"/>
      <c r="J45" s="159"/>
      <c r="K45" s="20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244"/>
    </row>
    <row r="46" spans="1:86" x14ac:dyDescent="0.2">
      <c r="A46" s="41">
        <v>201</v>
      </c>
      <c r="B46" s="488" t="s">
        <v>239</v>
      </c>
      <c r="C46" s="489"/>
      <c r="D46" s="489"/>
      <c r="E46" s="489"/>
      <c r="F46" s="489"/>
      <c r="G46" s="489"/>
      <c r="H46" s="489"/>
      <c r="I46" s="490"/>
      <c r="J46" s="396">
        <f>SUM(K46:CH46)</f>
        <v>0</v>
      </c>
      <c r="K46" s="201">
        <f>'A-B1 FOR CONFERENCES + COUNCILS'!J49</f>
        <v>0</v>
      </c>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239"/>
    </row>
    <row r="47" spans="1:86" s="158" customFormat="1" x14ac:dyDescent="0.2">
      <c r="A47" s="41">
        <v>202</v>
      </c>
      <c r="B47" s="488" t="s">
        <v>240</v>
      </c>
      <c r="C47" s="489"/>
      <c r="D47" s="489"/>
      <c r="E47" s="489"/>
      <c r="F47" s="489"/>
      <c r="G47" s="489"/>
      <c r="H47" s="314"/>
      <c r="I47" s="315"/>
      <c r="J47" s="396">
        <f t="shared" ref="J47:J49" si="9">SUM(K47:CH47)</f>
        <v>0</v>
      </c>
      <c r="K47" s="201">
        <f>'A-B1 FOR CONFERENCES + COUNCILS'!J50</f>
        <v>0</v>
      </c>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239"/>
    </row>
    <row r="48" spans="1:86" x14ac:dyDescent="0.2">
      <c r="A48" s="41">
        <v>203</v>
      </c>
      <c r="B48" s="488" t="s">
        <v>242</v>
      </c>
      <c r="C48" s="489"/>
      <c r="D48" s="489"/>
      <c r="E48" s="489"/>
      <c r="F48" s="489"/>
      <c r="G48" s="489"/>
      <c r="H48" s="490"/>
      <c r="I48" s="507"/>
      <c r="J48" s="396">
        <f t="shared" si="9"/>
        <v>0</v>
      </c>
      <c r="K48" s="201">
        <f>'A-B1 FOR CONFERENCES + COUNCILS'!J51</f>
        <v>0</v>
      </c>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239"/>
    </row>
    <row r="49" spans="1:86" x14ac:dyDescent="0.2">
      <c r="A49" s="41">
        <v>204</v>
      </c>
      <c r="B49" s="488" t="s">
        <v>11</v>
      </c>
      <c r="C49" s="489"/>
      <c r="D49" s="489"/>
      <c r="E49" s="489"/>
      <c r="F49" s="489"/>
      <c r="G49" s="489"/>
      <c r="H49" s="490"/>
      <c r="I49" s="507"/>
      <c r="J49" s="396">
        <f t="shared" si="9"/>
        <v>0</v>
      </c>
      <c r="K49" s="201">
        <f>'A-B1 FOR CONFERENCES + COUNCILS'!J52</f>
        <v>0</v>
      </c>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239"/>
    </row>
    <row r="50" spans="1:86" s="40" customFormat="1" ht="15" customHeight="1" x14ac:dyDescent="0.2">
      <c r="A50" s="41">
        <v>205</v>
      </c>
      <c r="B50" s="638" t="s">
        <v>12</v>
      </c>
      <c r="C50" s="639"/>
      <c r="D50" s="639"/>
      <c r="E50" s="639"/>
      <c r="F50" s="639"/>
      <c r="G50" s="639"/>
      <c r="H50" s="640"/>
      <c r="I50" s="641"/>
      <c r="J50" s="401">
        <f t="shared" ref="J50:J57" si="10">SUM(K50:CH50)</f>
        <v>0</v>
      </c>
      <c r="K50" s="201">
        <f>'A-B1 FOR CONFERENCES + COUNCILS'!J53</f>
        <v>0</v>
      </c>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245"/>
    </row>
    <row r="51" spans="1:86" s="40" customFormat="1" x14ac:dyDescent="0.2">
      <c r="A51" s="41">
        <v>206</v>
      </c>
      <c r="B51" s="638" t="s">
        <v>13</v>
      </c>
      <c r="C51" s="639"/>
      <c r="D51" s="639"/>
      <c r="E51" s="639"/>
      <c r="F51" s="639"/>
      <c r="G51" s="639"/>
      <c r="H51" s="640"/>
      <c r="I51" s="641"/>
      <c r="J51" s="401">
        <f t="shared" si="10"/>
        <v>0</v>
      </c>
      <c r="K51" s="201">
        <f>'A-B1 FOR CONFERENCES + COUNCILS'!J54</f>
        <v>0</v>
      </c>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245"/>
    </row>
    <row r="52" spans="1:86" ht="12.75" customHeight="1" x14ac:dyDescent="0.2">
      <c r="A52" s="41">
        <v>207</v>
      </c>
      <c r="B52" s="514" t="s">
        <v>136</v>
      </c>
      <c r="C52" s="515"/>
      <c r="D52" s="489" t="s">
        <v>67</v>
      </c>
      <c r="E52" s="489"/>
      <c r="F52" s="489"/>
      <c r="G52" s="314"/>
      <c r="H52" s="490"/>
      <c r="I52" s="507"/>
      <c r="J52" s="396">
        <f t="shared" si="10"/>
        <v>0</v>
      </c>
      <c r="K52" s="201">
        <f>'A-B1 FOR CONFERENCES + COUNCILS'!J55</f>
        <v>0</v>
      </c>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239"/>
    </row>
    <row r="53" spans="1:86" ht="15" customHeight="1" x14ac:dyDescent="0.2">
      <c r="A53" s="41">
        <v>208</v>
      </c>
      <c r="B53" s="516"/>
      <c r="C53" s="517"/>
      <c r="D53" s="489" t="s">
        <v>124</v>
      </c>
      <c r="E53" s="489"/>
      <c r="F53" s="489"/>
      <c r="G53" s="314"/>
      <c r="H53" s="490"/>
      <c r="I53" s="507"/>
      <c r="J53" s="396">
        <f t="shared" si="10"/>
        <v>0</v>
      </c>
      <c r="K53" s="201">
        <f>'A-B1 FOR CONFERENCES + COUNCILS'!J56</f>
        <v>0</v>
      </c>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239"/>
    </row>
    <row r="54" spans="1:86" x14ac:dyDescent="0.2">
      <c r="A54" s="41">
        <v>209</v>
      </c>
      <c r="B54" s="488" t="s">
        <v>134</v>
      </c>
      <c r="C54" s="489"/>
      <c r="D54" s="489"/>
      <c r="E54" s="489"/>
      <c r="F54" s="489"/>
      <c r="G54" s="489"/>
      <c r="H54" s="490"/>
      <c r="I54" s="507"/>
      <c r="J54" s="396">
        <f t="shared" si="10"/>
        <v>0</v>
      </c>
      <c r="K54" s="201">
        <f>'A-B1 FOR CONFERENCES + COUNCILS'!J57</f>
        <v>0</v>
      </c>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239"/>
    </row>
    <row r="55" spans="1:86" x14ac:dyDescent="0.2">
      <c r="A55" s="41">
        <v>210</v>
      </c>
      <c r="B55" s="488" t="s">
        <v>135</v>
      </c>
      <c r="C55" s="489"/>
      <c r="D55" s="489"/>
      <c r="E55" s="489"/>
      <c r="F55" s="489"/>
      <c r="G55" s="489"/>
      <c r="H55" s="490"/>
      <c r="I55" s="507"/>
      <c r="J55" s="396">
        <f t="shared" si="10"/>
        <v>0</v>
      </c>
      <c r="K55" s="201">
        <f>'A-B1 FOR CONFERENCES + COUNCILS'!J58</f>
        <v>0</v>
      </c>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239"/>
    </row>
    <row r="56" spans="1:86" s="40" customFormat="1" x14ac:dyDescent="0.2">
      <c r="A56" s="41">
        <v>211</v>
      </c>
      <c r="B56" s="638" t="s">
        <v>277</v>
      </c>
      <c r="C56" s="639"/>
      <c r="D56" s="639"/>
      <c r="E56" s="639"/>
      <c r="F56" s="639"/>
      <c r="G56" s="639"/>
      <c r="H56" s="640"/>
      <c r="I56" s="641"/>
      <c r="J56" s="401">
        <f t="shared" si="10"/>
        <v>0</v>
      </c>
      <c r="K56" s="201">
        <f>'A-B1 FOR CONFERENCES + COUNCILS'!J59</f>
        <v>0</v>
      </c>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245"/>
    </row>
    <row r="57" spans="1:86" s="40" customFormat="1" x14ac:dyDescent="0.2">
      <c r="A57" s="54">
        <v>212</v>
      </c>
      <c r="B57" s="631" t="s">
        <v>278</v>
      </c>
      <c r="C57" s="642"/>
      <c r="D57" s="642"/>
      <c r="E57" s="642"/>
      <c r="F57" s="642"/>
      <c r="G57" s="642"/>
      <c r="H57" s="632"/>
      <c r="I57" s="630"/>
      <c r="J57" s="402">
        <f t="shared" si="10"/>
        <v>0</v>
      </c>
      <c r="K57" s="206">
        <f>'A-B1 FOR CONFERENCES + COUNCILS'!J60</f>
        <v>0</v>
      </c>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79"/>
      <c r="BR57" s="179"/>
      <c r="BS57" s="179"/>
      <c r="BT57" s="179"/>
      <c r="BU57" s="179"/>
      <c r="BV57" s="179"/>
      <c r="BW57" s="179"/>
      <c r="BX57" s="179"/>
      <c r="BY57" s="179"/>
      <c r="BZ57" s="179"/>
      <c r="CA57" s="179"/>
      <c r="CB57" s="179"/>
      <c r="CC57" s="179"/>
      <c r="CD57" s="179"/>
      <c r="CE57" s="179"/>
      <c r="CF57" s="179"/>
      <c r="CG57" s="179"/>
      <c r="CH57" s="246"/>
    </row>
    <row r="58" spans="1:86" x14ac:dyDescent="0.2">
      <c r="A58" s="547" t="s">
        <v>14</v>
      </c>
      <c r="B58" s="547"/>
      <c r="C58" s="547"/>
      <c r="D58" s="4"/>
      <c r="E58" s="4"/>
      <c r="F58" s="4"/>
      <c r="G58" s="4"/>
      <c r="H58" s="542"/>
      <c r="I58" s="542"/>
      <c r="J58" s="162"/>
      <c r="K58" s="195"/>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238"/>
    </row>
    <row r="59" spans="1:86" x14ac:dyDescent="0.2">
      <c r="A59" s="41">
        <v>301</v>
      </c>
      <c r="B59" s="488" t="s">
        <v>145</v>
      </c>
      <c r="C59" s="489"/>
      <c r="D59" s="489"/>
      <c r="E59" s="489"/>
      <c r="F59" s="489"/>
      <c r="G59" s="489"/>
      <c r="H59" s="490"/>
      <c r="I59" s="507"/>
      <c r="J59" s="396">
        <f>SUM(K59:CH59)</f>
        <v>0</v>
      </c>
      <c r="K59" s="201">
        <f>'A-B1 FOR CONFERENCES + COUNCILS'!J62</f>
        <v>0</v>
      </c>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239"/>
    </row>
    <row r="60" spans="1:86" x14ac:dyDescent="0.2">
      <c r="A60" s="41">
        <v>302</v>
      </c>
      <c r="B60" s="488" t="s">
        <v>146</v>
      </c>
      <c r="C60" s="489"/>
      <c r="D60" s="489"/>
      <c r="E60" s="489"/>
      <c r="F60" s="489"/>
      <c r="G60" s="489"/>
      <c r="H60" s="490"/>
      <c r="I60" s="507"/>
      <c r="J60" s="396">
        <f t="shared" ref="J60:J65" si="11">SUM(K60:CH60)</f>
        <v>0</v>
      </c>
      <c r="K60" s="201">
        <f>'A-B1 FOR CONFERENCES + COUNCILS'!J63</f>
        <v>0</v>
      </c>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239"/>
    </row>
    <row r="61" spans="1:86" x14ac:dyDescent="0.2">
      <c r="A61" s="41">
        <v>303</v>
      </c>
      <c r="B61" s="488" t="s">
        <v>15</v>
      </c>
      <c r="C61" s="489"/>
      <c r="D61" s="489"/>
      <c r="E61" s="489"/>
      <c r="F61" s="489"/>
      <c r="G61" s="489"/>
      <c r="H61" s="490"/>
      <c r="I61" s="507"/>
      <c r="J61" s="396">
        <f t="shared" si="11"/>
        <v>0</v>
      </c>
      <c r="K61" s="201">
        <f>'A-B1 FOR CONFERENCES + COUNCILS'!J64</f>
        <v>0</v>
      </c>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239"/>
    </row>
    <row r="62" spans="1:86" x14ac:dyDescent="0.2">
      <c r="A62" s="41">
        <v>304</v>
      </c>
      <c r="B62" s="488" t="s">
        <v>16</v>
      </c>
      <c r="C62" s="489"/>
      <c r="D62" s="489"/>
      <c r="E62" s="489"/>
      <c r="F62" s="489"/>
      <c r="G62" s="489"/>
      <c r="H62" s="490"/>
      <c r="I62" s="507"/>
      <c r="J62" s="396">
        <f t="shared" si="11"/>
        <v>0</v>
      </c>
      <c r="K62" s="201">
        <f>'A-B1 FOR CONFERENCES + COUNCILS'!J65</f>
        <v>0</v>
      </c>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239"/>
    </row>
    <row r="63" spans="1:86" x14ac:dyDescent="0.2">
      <c r="A63" s="41" t="s">
        <v>68</v>
      </c>
      <c r="B63" s="514" t="s">
        <v>136</v>
      </c>
      <c r="C63" s="515"/>
      <c r="D63" s="489" t="s">
        <v>67</v>
      </c>
      <c r="E63" s="489"/>
      <c r="F63" s="489"/>
      <c r="G63" s="314"/>
      <c r="H63" s="490"/>
      <c r="I63" s="507"/>
      <c r="J63" s="396">
        <f t="shared" si="11"/>
        <v>0</v>
      </c>
      <c r="K63" s="201">
        <f>'A-B1 FOR CONFERENCES + COUNCILS'!J66</f>
        <v>0</v>
      </c>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239"/>
    </row>
    <row r="64" spans="1:86" x14ac:dyDescent="0.2">
      <c r="A64" s="41" t="s">
        <v>69</v>
      </c>
      <c r="B64" s="516"/>
      <c r="C64" s="517"/>
      <c r="D64" s="489" t="s">
        <v>124</v>
      </c>
      <c r="E64" s="489"/>
      <c r="F64" s="489"/>
      <c r="G64" s="314"/>
      <c r="H64" s="490"/>
      <c r="I64" s="507"/>
      <c r="J64" s="396">
        <f t="shared" si="11"/>
        <v>0</v>
      </c>
      <c r="K64" s="201">
        <f>'A-B1 FOR CONFERENCES + COUNCILS'!J67</f>
        <v>0</v>
      </c>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239"/>
    </row>
    <row r="65" spans="1:86" x14ac:dyDescent="0.2">
      <c r="A65" s="41">
        <v>307</v>
      </c>
      <c r="B65" s="488" t="s">
        <v>134</v>
      </c>
      <c r="C65" s="489"/>
      <c r="D65" s="489"/>
      <c r="E65" s="489"/>
      <c r="F65" s="489"/>
      <c r="G65" s="489"/>
      <c r="H65" s="490"/>
      <c r="I65" s="507"/>
      <c r="J65" s="396">
        <f t="shared" si="11"/>
        <v>0</v>
      </c>
      <c r="K65" s="201">
        <f>'A-B1 FOR CONFERENCES + COUNCILS'!J68</f>
        <v>0</v>
      </c>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239"/>
    </row>
    <row r="66" spans="1:86" x14ac:dyDescent="0.2">
      <c r="A66" s="41">
        <v>308</v>
      </c>
      <c r="B66" s="488" t="s">
        <v>135</v>
      </c>
      <c r="C66" s="489"/>
      <c r="D66" s="489"/>
      <c r="E66" s="489"/>
      <c r="F66" s="489"/>
      <c r="G66" s="489"/>
      <c r="H66" s="490"/>
      <c r="I66" s="507"/>
      <c r="J66" s="396">
        <f>SUM(K66:CH66)</f>
        <v>0</v>
      </c>
      <c r="K66" s="201">
        <f>'A-B1 FOR CONFERENCES + COUNCILS'!J69</f>
        <v>0</v>
      </c>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239"/>
    </row>
    <row r="67" spans="1:86" s="40" customFormat="1" x14ac:dyDescent="0.2">
      <c r="A67" s="51">
        <v>309</v>
      </c>
      <c r="B67" s="580" t="s">
        <v>144</v>
      </c>
      <c r="C67" s="581"/>
      <c r="D67" s="581"/>
      <c r="E67" s="581"/>
      <c r="F67" s="581"/>
      <c r="G67" s="581"/>
      <c r="H67" s="582"/>
      <c r="I67" s="583"/>
      <c r="J67" s="402">
        <f>SUM(K67:CH67)</f>
        <v>0</v>
      </c>
      <c r="K67" s="206">
        <f>'A-B1 FOR CONFERENCES + COUNCILS'!J70</f>
        <v>0</v>
      </c>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179"/>
      <c r="CA67" s="179"/>
      <c r="CB67" s="179"/>
      <c r="CC67" s="179"/>
      <c r="CD67" s="179"/>
      <c r="CE67" s="179"/>
      <c r="CF67" s="179"/>
      <c r="CG67" s="179"/>
      <c r="CH67" s="246"/>
    </row>
    <row r="68" spans="1:86" x14ac:dyDescent="0.2">
      <c r="A68" s="546" t="s">
        <v>28</v>
      </c>
      <c r="B68" s="546"/>
      <c r="C68" s="111"/>
      <c r="D68" s="111"/>
      <c r="E68" s="111"/>
      <c r="F68" s="111"/>
      <c r="G68" s="111"/>
      <c r="H68" s="546"/>
      <c r="I68" s="546"/>
      <c r="J68" s="159"/>
      <c r="K68" s="20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c r="BW68" s="187"/>
      <c r="BX68" s="187"/>
      <c r="BY68" s="187"/>
      <c r="BZ68" s="187"/>
      <c r="CA68" s="187"/>
      <c r="CB68" s="187"/>
      <c r="CC68" s="187"/>
      <c r="CD68" s="187"/>
      <c r="CE68" s="187"/>
      <c r="CF68" s="187"/>
      <c r="CG68" s="187"/>
      <c r="CH68" s="244"/>
    </row>
    <row r="69" spans="1:86" x14ac:dyDescent="0.2">
      <c r="A69" s="50">
        <v>401</v>
      </c>
      <c r="B69" s="492" t="s">
        <v>143</v>
      </c>
      <c r="C69" s="535"/>
      <c r="D69" s="535"/>
      <c r="E69" s="535"/>
      <c r="F69" s="535"/>
      <c r="G69" s="535"/>
      <c r="H69" s="490"/>
      <c r="I69" s="507"/>
      <c r="J69" s="396">
        <f t="shared" ref="J69:J75" si="12">SUM(K69:CH69)</f>
        <v>0</v>
      </c>
      <c r="K69" s="201">
        <f>'A-B1 FOR CONFERENCES + COUNCILS'!J72</f>
        <v>0</v>
      </c>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239"/>
    </row>
    <row r="70" spans="1:86" x14ac:dyDescent="0.2">
      <c r="A70" s="41">
        <v>402</v>
      </c>
      <c r="B70" s="488" t="s">
        <v>142</v>
      </c>
      <c r="C70" s="489"/>
      <c r="D70" s="489"/>
      <c r="E70" s="489"/>
      <c r="F70" s="489"/>
      <c r="G70" s="489"/>
      <c r="H70" s="490"/>
      <c r="I70" s="507"/>
      <c r="J70" s="396">
        <f t="shared" si="12"/>
        <v>0</v>
      </c>
      <c r="K70" s="201">
        <f>'A-B1 FOR CONFERENCES + COUNCILS'!J73</f>
        <v>0</v>
      </c>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239"/>
    </row>
    <row r="71" spans="1:86" x14ac:dyDescent="0.2">
      <c r="A71" s="41">
        <v>403</v>
      </c>
      <c r="B71" s="488" t="s">
        <v>16</v>
      </c>
      <c r="C71" s="489"/>
      <c r="D71" s="489"/>
      <c r="E71" s="489"/>
      <c r="F71" s="489"/>
      <c r="G71" s="489"/>
      <c r="H71" s="490"/>
      <c r="I71" s="507"/>
      <c r="J71" s="396">
        <f t="shared" si="12"/>
        <v>0</v>
      </c>
      <c r="K71" s="201">
        <f>'A-B1 FOR CONFERENCES + COUNCILS'!J74</f>
        <v>0</v>
      </c>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239"/>
    </row>
    <row r="72" spans="1:86" ht="12.75" customHeight="1" x14ac:dyDescent="0.2">
      <c r="A72" s="41" t="s">
        <v>71</v>
      </c>
      <c r="B72" s="514" t="s">
        <v>136</v>
      </c>
      <c r="C72" s="515"/>
      <c r="D72" s="489" t="s">
        <v>67</v>
      </c>
      <c r="E72" s="489"/>
      <c r="F72" s="489"/>
      <c r="G72" s="314"/>
      <c r="H72" s="490"/>
      <c r="I72" s="507"/>
      <c r="J72" s="396">
        <f t="shared" si="12"/>
        <v>0</v>
      </c>
      <c r="K72" s="201">
        <f>'A-B1 FOR CONFERENCES + COUNCILS'!J75</f>
        <v>0</v>
      </c>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239"/>
    </row>
    <row r="73" spans="1:86" x14ac:dyDescent="0.2">
      <c r="A73" s="41" t="s">
        <v>72</v>
      </c>
      <c r="B73" s="516"/>
      <c r="C73" s="517"/>
      <c r="D73" s="489" t="s">
        <v>124</v>
      </c>
      <c r="E73" s="489"/>
      <c r="F73" s="489"/>
      <c r="G73" s="314"/>
      <c r="H73" s="490"/>
      <c r="I73" s="507"/>
      <c r="J73" s="396">
        <f t="shared" si="12"/>
        <v>0</v>
      </c>
      <c r="K73" s="201">
        <f>'A-B1 FOR CONFERENCES + COUNCILS'!J76</f>
        <v>0</v>
      </c>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c r="CG73" s="176"/>
      <c r="CH73" s="239"/>
    </row>
    <row r="74" spans="1:86" x14ac:dyDescent="0.2">
      <c r="A74" s="41">
        <v>406</v>
      </c>
      <c r="B74" s="488" t="s">
        <v>134</v>
      </c>
      <c r="C74" s="489"/>
      <c r="D74" s="489"/>
      <c r="E74" s="489"/>
      <c r="F74" s="489"/>
      <c r="G74" s="489"/>
      <c r="H74" s="490"/>
      <c r="I74" s="507"/>
      <c r="J74" s="396">
        <f t="shared" si="12"/>
        <v>0</v>
      </c>
      <c r="K74" s="201">
        <f>'A-B1 FOR CONFERENCES + COUNCILS'!J77</f>
        <v>0</v>
      </c>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176"/>
      <c r="CD74" s="176"/>
      <c r="CE74" s="176"/>
      <c r="CF74" s="176"/>
      <c r="CG74" s="176"/>
      <c r="CH74" s="239"/>
    </row>
    <row r="75" spans="1:86" x14ac:dyDescent="0.2">
      <c r="A75" s="41">
        <v>407</v>
      </c>
      <c r="B75" s="488" t="s">
        <v>135</v>
      </c>
      <c r="C75" s="489"/>
      <c r="D75" s="489"/>
      <c r="E75" s="489"/>
      <c r="F75" s="489"/>
      <c r="G75" s="489"/>
      <c r="H75" s="490"/>
      <c r="I75" s="507"/>
      <c r="J75" s="396">
        <f t="shared" si="12"/>
        <v>0</v>
      </c>
      <c r="K75" s="201">
        <f>'A-B1 FOR CONFERENCES + COUNCILS'!J78</f>
        <v>0</v>
      </c>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c r="CG75" s="176"/>
      <c r="CH75" s="239"/>
    </row>
    <row r="76" spans="1:86" s="40" customFormat="1" x14ac:dyDescent="0.2">
      <c r="A76" s="52">
        <v>408</v>
      </c>
      <c r="B76" s="634" t="s">
        <v>218</v>
      </c>
      <c r="C76" s="635"/>
      <c r="D76" s="635"/>
      <c r="E76" s="635"/>
      <c r="F76" s="635"/>
      <c r="G76" s="635"/>
      <c r="H76" s="636"/>
      <c r="I76" s="637"/>
      <c r="J76" s="402">
        <f>SUM(K76:CH76)</f>
        <v>0</v>
      </c>
      <c r="K76" s="213">
        <f>'A-B1 FOR CONFERENCES + COUNCILS'!J79</f>
        <v>0</v>
      </c>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183"/>
      <c r="CC76" s="183"/>
      <c r="CD76" s="183"/>
      <c r="CE76" s="183"/>
      <c r="CF76" s="183"/>
      <c r="CG76" s="183"/>
      <c r="CH76" s="247"/>
    </row>
    <row r="77" spans="1:86" x14ac:dyDescent="0.2">
      <c r="A77" s="546" t="s">
        <v>125</v>
      </c>
      <c r="B77" s="546"/>
      <c r="C77" s="546"/>
      <c r="D77" s="546"/>
      <c r="E77" s="111"/>
      <c r="F77" s="111"/>
      <c r="G77" s="111"/>
      <c r="H77" s="546"/>
      <c r="I77" s="546"/>
      <c r="J77" s="159"/>
      <c r="K77" s="20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244"/>
    </row>
    <row r="78" spans="1:86" x14ac:dyDescent="0.2">
      <c r="A78" s="50">
        <v>501</v>
      </c>
      <c r="B78" s="492" t="s">
        <v>126</v>
      </c>
      <c r="C78" s="535"/>
      <c r="D78" s="535"/>
      <c r="E78" s="535"/>
      <c r="F78" s="535"/>
      <c r="G78" s="535"/>
      <c r="H78" s="493"/>
      <c r="I78" s="491"/>
      <c r="J78" s="396">
        <f t="shared" ref="J78:J87" si="13">SUM(K78:CH78)</f>
        <v>0</v>
      </c>
      <c r="K78" s="201">
        <f>'A-B1 FOR CONFERENCES + COUNCILS'!J81</f>
        <v>0</v>
      </c>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c r="CE78" s="176"/>
      <c r="CF78" s="176"/>
      <c r="CG78" s="176"/>
      <c r="CH78" s="239"/>
    </row>
    <row r="79" spans="1:86" x14ac:dyDescent="0.2">
      <c r="A79" s="41">
        <v>502</v>
      </c>
      <c r="B79" s="488" t="s">
        <v>127</v>
      </c>
      <c r="C79" s="489"/>
      <c r="D79" s="489"/>
      <c r="E79" s="489"/>
      <c r="F79" s="489"/>
      <c r="G79" s="489"/>
      <c r="H79" s="490"/>
      <c r="I79" s="507"/>
      <c r="J79" s="396">
        <f t="shared" si="13"/>
        <v>0</v>
      </c>
      <c r="K79" s="201">
        <f>'A-B1 FOR CONFERENCES + COUNCILS'!J82</f>
        <v>0</v>
      </c>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239"/>
    </row>
    <row r="80" spans="1:86" x14ac:dyDescent="0.2">
      <c r="A80" s="41">
        <v>504</v>
      </c>
      <c r="B80" s="488" t="s">
        <v>17</v>
      </c>
      <c r="C80" s="489"/>
      <c r="D80" s="489"/>
      <c r="E80" s="489"/>
      <c r="F80" s="489"/>
      <c r="G80" s="489"/>
      <c r="H80" s="490"/>
      <c r="I80" s="507"/>
      <c r="J80" s="396">
        <f t="shared" si="13"/>
        <v>0</v>
      </c>
      <c r="K80" s="201">
        <f>'A-B1 FOR CONFERENCES + COUNCILS'!J83</f>
        <v>0</v>
      </c>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239"/>
    </row>
    <row r="81" spans="1:86" x14ac:dyDescent="0.2">
      <c r="A81" s="41">
        <v>505</v>
      </c>
      <c r="B81" s="488" t="s">
        <v>18</v>
      </c>
      <c r="C81" s="489"/>
      <c r="D81" s="489"/>
      <c r="E81" s="489"/>
      <c r="F81" s="489"/>
      <c r="G81" s="489"/>
      <c r="H81" s="490"/>
      <c r="I81" s="507"/>
      <c r="J81" s="396">
        <f t="shared" si="13"/>
        <v>0</v>
      </c>
      <c r="K81" s="201">
        <f>'A-B1 FOR CONFERENCES + COUNCILS'!J84</f>
        <v>0</v>
      </c>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c r="CE81" s="176"/>
      <c r="CF81" s="176"/>
      <c r="CG81" s="176"/>
      <c r="CH81" s="239"/>
    </row>
    <row r="82" spans="1:86" x14ac:dyDescent="0.2">
      <c r="A82" s="41">
        <v>506</v>
      </c>
      <c r="B82" s="488" t="s">
        <v>19</v>
      </c>
      <c r="C82" s="489"/>
      <c r="D82" s="489"/>
      <c r="E82" s="489"/>
      <c r="F82" s="489"/>
      <c r="G82" s="489"/>
      <c r="H82" s="490"/>
      <c r="I82" s="507"/>
      <c r="J82" s="396">
        <f t="shared" si="13"/>
        <v>0</v>
      </c>
      <c r="K82" s="201">
        <f>'A-B1 FOR CONFERENCES + COUNCILS'!J85</f>
        <v>0</v>
      </c>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c r="CG82" s="176"/>
      <c r="CH82" s="239"/>
    </row>
    <row r="83" spans="1:86" x14ac:dyDescent="0.2">
      <c r="A83" s="41">
        <v>507</v>
      </c>
      <c r="B83" s="488" t="s">
        <v>20</v>
      </c>
      <c r="C83" s="489"/>
      <c r="D83" s="489"/>
      <c r="E83" s="489"/>
      <c r="F83" s="489"/>
      <c r="G83" s="489"/>
      <c r="H83" s="490"/>
      <c r="I83" s="507"/>
      <c r="J83" s="396">
        <f>SUM(K83:CH83)</f>
        <v>0</v>
      </c>
      <c r="K83" s="201">
        <f>'A-B1 FOR CONFERENCES + COUNCILS'!J86</f>
        <v>0</v>
      </c>
      <c r="L83" s="178">
        <f>SUM(L80:L82)</f>
        <v>0</v>
      </c>
      <c r="M83" s="178">
        <f t="shared" ref="M83:N83" si="14">SUM(M80:M82)</f>
        <v>0</v>
      </c>
      <c r="N83" s="178">
        <f t="shared" si="14"/>
        <v>0</v>
      </c>
      <c r="O83" s="178">
        <f>SUM(O80:O82)</f>
        <v>0</v>
      </c>
      <c r="P83" s="178">
        <f t="shared" ref="P83:AF83" si="15">SUM(P80:P82)</f>
        <v>0</v>
      </c>
      <c r="Q83" s="178">
        <f t="shared" si="15"/>
        <v>0</v>
      </c>
      <c r="R83" s="178">
        <f t="shared" si="15"/>
        <v>0</v>
      </c>
      <c r="S83" s="178">
        <f t="shared" si="15"/>
        <v>0</v>
      </c>
      <c r="T83" s="178">
        <f t="shared" si="15"/>
        <v>0</v>
      </c>
      <c r="U83" s="178">
        <f t="shared" si="15"/>
        <v>0</v>
      </c>
      <c r="V83" s="178">
        <f t="shared" si="15"/>
        <v>0</v>
      </c>
      <c r="W83" s="178">
        <f t="shared" si="15"/>
        <v>0</v>
      </c>
      <c r="X83" s="178">
        <f t="shared" si="15"/>
        <v>0</v>
      </c>
      <c r="Y83" s="178">
        <f t="shared" si="15"/>
        <v>0</v>
      </c>
      <c r="Z83" s="178">
        <f t="shared" si="15"/>
        <v>0</v>
      </c>
      <c r="AA83" s="178">
        <f t="shared" si="15"/>
        <v>0</v>
      </c>
      <c r="AB83" s="178">
        <f t="shared" si="15"/>
        <v>0</v>
      </c>
      <c r="AC83" s="178">
        <f t="shared" si="15"/>
        <v>0</v>
      </c>
      <c r="AD83" s="178">
        <f t="shared" si="15"/>
        <v>0</v>
      </c>
      <c r="AE83" s="178">
        <f t="shared" si="15"/>
        <v>0</v>
      </c>
      <c r="AF83" s="178">
        <f t="shared" si="15"/>
        <v>0</v>
      </c>
      <c r="AG83" s="178">
        <f t="shared" ref="AG83:AH83" si="16">SUM(AG80:AG82)</f>
        <v>0</v>
      </c>
      <c r="AH83" s="178">
        <f t="shared" si="16"/>
        <v>0</v>
      </c>
      <c r="AI83" s="178">
        <f>SUM(AI80:AI82)</f>
        <v>0</v>
      </c>
      <c r="AJ83" s="178">
        <f t="shared" ref="AJ83:AW83" si="17">SUM(AJ80:AJ82)</f>
        <v>0</v>
      </c>
      <c r="AK83" s="178">
        <f t="shared" si="17"/>
        <v>0</v>
      </c>
      <c r="AL83" s="178">
        <f t="shared" si="17"/>
        <v>0</v>
      </c>
      <c r="AM83" s="178">
        <f t="shared" si="17"/>
        <v>0</v>
      </c>
      <c r="AN83" s="178">
        <f t="shared" si="17"/>
        <v>0</v>
      </c>
      <c r="AO83" s="178">
        <f t="shared" si="17"/>
        <v>0</v>
      </c>
      <c r="AP83" s="178">
        <f t="shared" si="17"/>
        <v>0</v>
      </c>
      <c r="AQ83" s="178">
        <f t="shared" si="17"/>
        <v>0</v>
      </c>
      <c r="AR83" s="178">
        <f t="shared" si="17"/>
        <v>0</v>
      </c>
      <c r="AS83" s="178">
        <f t="shared" si="17"/>
        <v>0</v>
      </c>
      <c r="AT83" s="178">
        <f t="shared" si="17"/>
        <v>0</v>
      </c>
      <c r="AU83" s="178">
        <f t="shared" si="17"/>
        <v>0</v>
      </c>
      <c r="AV83" s="178">
        <f t="shared" si="17"/>
        <v>0</v>
      </c>
      <c r="AW83" s="178">
        <f t="shared" si="17"/>
        <v>0</v>
      </c>
      <c r="AX83" s="178">
        <f t="shared" ref="AX83:AY83" si="18">SUM(AX80:AX82)</f>
        <v>0</v>
      </c>
      <c r="AY83" s="178">
        <f t="shared" si="18"/>
        <v>0</v>
      </c>
      <c r="AZ83" s="178">
        <f>SUM(AZ80:AZ82)</f>
        <v>0</v>
      </c>
      <c r="BA83" s="178">
        <f t="shared" ref="BA83:BS83" si="19">SUM(BA80:BA82)</f>
        <v>0</v>
      </c>
      <c r="BB83" s="178">
        <f t="shared" si="19"/>
        <v>0</v>
      </c>
      <c r="BC83" s="178">
        <f t="shared" si="19"/>
        <v>0</v>
      </c>
      <c r="BD83" s="178">
        <f t="shared" si="19"/>
        <v>0</v>
      </c>
      <c r="BE83" s="178">
        <f t="shared" si="19"/>
        <v>0</v>
      </c>
      <c r="BF83" s="178">
        <f t="shared" si="19"/>
        <v>0</v>
      </c>
      <c r="BG83" s="178">
        <f t="shared" si="19"/>
        <v>0</v>
      </c>
      <c r="BH83" s="178">
        <f t="shared" si="19"/>
        <v>0</v>
      </c>
      <c r="BI83" s="178">
        <f t="shared" si="19"/>
        <v>0</v>
      </c>
      <c r="BJ83" s="178">
        <f t="shared" si="19"/>
        <v>0</v>
      </c>
      <c r="BK83" s="178">
        <f t="shared" si="19"/>
        <v>0</v>
      </c>
      <c r="BL83" s="178">
        <f t="shared" si="19"/>
        <v>0</v>
      </c>
      <c r="BM83" s="178">
        <f t="shared" si="19"/>
        <v>0</v>
      </c>
      <c r="BN83" s="178">
        <f t="shared" si="19"/>
        <v>0</v>
      </c>
      <c r="BO83" s="178">
        <f t="shared" si="19"/>
        <v>0</v>
      </c>
      <c r="BP83" s="178">
        <f t="shared" si="19"/>
        <v>0</v>
      </c>
      <c r="BQ83" s="178">
        <f t="shared" si="19"/>
        <v>0</v>
      </c>
      <c r="BR83" s="178">
        <f t="shared" si="19"/>
        <v>0</v>
      </c>
      <c r="BS83" s="178">
        <f t="shared" si="19"/>
        <v>0</v>
      </c>
      <c r="BT83" s="178">
        <f>SUM(BT80:BT82)</f>
        <v>0</v>
      </c>
      <c r="BU83" s="178">
        <f t="shared" ref="BU83:CH83" si="20">SUM(BU80:BU82)</f>
        <v>0</v>
      </c>
      <c r="BV83" s="178">
        <f t="shared" si="20"/>
        <v>0</v>
      </c>
      <c r="BW83" s="178">
        <f t="shared" si="20"/>
        <v>0</v>
      </c>
      <c r="BX83" s="178">
        <f t="shared" si="20"/>
        <v>0</v>
      </c>
      <c r="BY83" s="178">
        <f t="shared" si="20"/>
        <v>0</v>
      </c>
      <c r="BZ83" s="178">
        <f t="shared" si="20"/>
        <v>0</v>
      </c>
      <c r="CA83" s="178">
        <f t="shared" si="20"/>
        <v>0</v>
      </c>
      <c r="CB83" s="178">
        <f t="shared" si="20"/>
        <v>0</v>
      </c>
      <c r="CC83" s="178">
        <f t="shared" si="20"/>
        <v>0</v>
      </c>
      <c r="CD83" s="178">
        <f t="shared" si="20"/>
        <v>0</v>
      </c>
      <c r="CE83" s="178">
        <f t="shared" si="20"/>
        <v>0</v>
      </c>
      <c r="CF83" s="178">
        <f t="shared" si="20"/>
        <v>0</v>
      </c>
      <c r="CG83" s="178">
        <f t="shared" si="20"/>
        <v>0</v>
      </c>
      <c r="CH83" s="248">
        <f t="shared" si="20"/>
        <v>0</v>
      </c>
    </row>
    <row r="84" spans="1:86" ht="12.75" customHeight="1" x14ac:dyDescent="0.2">
      <c r="A84" s="41" t="s">
        <v>73</v>
      </c>
      <c r="B84" s="514" t="s">
        <v>136</v>
      </c>
      <c r="C84" s="515"/>
      <c r="D84" s="489" t="s">
        <v>67</v>
      </c>
      <c r="E84" s="489"/>
      <c r="F84" s="489"/>
      <c r="G84" s="314"/>
      <c r="H84" s="490"/>
      <c r="I84" s="507"/>
      <c r="J84" s="396">
        <f t="shared" si="13"/>
        <v>0</v>
      </c>
      <c r="K84" s="201">
        <f>'A-B1 FOR CONFERENCES + COUNCILS'!J87</f>
        <v>0</v>
      </c>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176"/>
      <c r="BX84" s="176"/>
      <c r="BY84" s="176"/>
      <c r="BZ84" s="176"/>
      <c r="CA84" s="176"/>
      <c r="CB84" s="176"/>
      <c r="CC84" s="176"/>
      <c r="CD84" s="176"/>
      <c r="CE84" s="176"/>
      <c r="CF84" s="176"/>
      <c r="CG84" s="176"/>
      <c r="CH84" s="239"/>
    </row>
    <row r="85" spans="1:86" x14ac:dyDescent="0.2">
      <c r="A85" s="41" t="s">
        <v>74</v>
      </c>
      <c r="B85" s="516"/>
      <c r="C85" s="517"/>
      <c r="D85" s="489" t="s">
        <v>124</v>
      </c>
      <c r="E85" s="489"/>
      <c r="F85" s="489"/>
      <c r="G85" s="314"/>
      <c r="H85" s="490"/>
      <c r="I85" s="507"/>
      <c r="J85" s="396">
        <f t="shared" si="13"/>
        <v>0</v>
      </c>
      <c r="K85" s="201">
        <f>'A-B1 FOR CONFERENCES + COUNCILS'!J88</f>
        <v>0</v>
      </c>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6"/>
      <c r="BR85" s="176"/>
      <c r="BS85" s="176"/>
      <c r="BT85" s="176"/>
      <c r="BU85" s="176"/>
      <c r="BV85" s="176"/>
      <c r="BW85" s="176"/>
      <c r="BX85" s="176"/>
      <c r="BY85" s="176"/>
      <c r="BZ85" s="176"/>
      <c r="CA85" s="176"/>
      <c r="CB85" s="176"/>
      <c r="CC85" s="176"/>
      <c r="CD85" s="176"/>
      <c r="CE85" s="176"/>
      <c r="CF85" s="176"/>
      <c r="CG85" s="176"/>
      <c r="CH85" s="239"/>
    </row>
    <row r="86" spans="1:86" x14ac:dyDescent="0.2">
      <c r="A86" s="41">
        <v>510</v>
      </c>
      <c r="B86" s="488" t="s">
        <v>134</v>
      </c>
      <c r="C86" s="489"/>
      <c r="D86" s="489"/>
      <c r="E86" s="489"/>
      <c r="F86" s="489"/>
      <c r="G86" s="489"/>
      <c r="H86" s="490"/>
      <c r="I86" s="507"/>
      <c r="J86" s="396">
        <f>SUM(K86:CH86)</f>
        <v>0</v>
      </c>
      <c r="K86" s="201">
        <f>'A-B1 FOR CONFERENCES + COUNCILS'!J89</f>
        <v>0</v>
      </c>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239"/>
    </row>
    <row r="87" spans="1:86" x14ac:dyDescent="0.2">
      <c r="A87" s="41">
        <v>511</v>
      </c>
      <c r="B87" s="488" t="s">
        <v>135</v>
      </c>
      <c r="C87" s="489"/>
      <c r="D87" s="489"/>
      <c r="E87" s="489"/>
      <c r="F87" s="489"/>
      <c r="G87" s="489"/>
      <c r="H87" s="490"/>
      <c r="I87" s="507"/>
      <c r="J87" s="396">
        <f t="shared" si="13"/>
        <v>0</v>
      </c>
      <c r="K87" s="201">
        <f>'A-B1 FOR CONFERENCES + COUNCILS'!J90</f>
        <v>0</v>
      </c>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239"/>
    </row>
    <row r="88" spans="1:86" s="226" customFormat="1" x14ac:dyDescent="0.2">
      <c r="A88" s="51">
        <v>512</v>
      </c>
      <c r="B88" s="580" t="s">
        <v>128</v>
      </c>
      <c r="C88" s="581"/>
      <c r="D88" s="581"/>
      <c r="E88" s="581"/>
      <c r="F88" s="581"/>
      <c r="G88" s="581"/>
      <c r="H88" s="582"/>
      <c r="I88" s="583"/>
      <c r="J88" s="402">
        <f>SUM(K88:CH88)</f>
        <v>0</v>
      </c>
      <c r="K88" s="202">
        <f>'A-B1 FOR CONFERENCES + COUNCILS'!J91</f>
        <v>0</v>
      </c>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49"/>
    </row>
    <row r="89" spans="1:86" x14ac:dyDescent="0.2">
      <c r="A89" s="579" t="s">
        <v>29</v>
      </c>
      <c r="B89" s="579"/>
      <c r="C89" s="579"/>
      <c r="D89" s="143"/>
      <c r="E89" s="143"/>
      <c r="F89" s="143"/>
      <c r="G89" s="143"/>
      <c r="H89" s="542"/>
      <c r="I89" s="542"/>
      <c r="J89" s="162"/>
      <c r="K89" s="195"/>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238"/>
    </row>
    <row r="90" spans="1:86" x14ac:dyDescent="0.2">
      <c r="A90" s="57" t="s">
        <v>62</v>
      </c>
      <c r="B90" s="487" t="s">
        <v>141</v>
      </c>
      <c r="C90" s="487"/>
      <c r="D90" s="487"/>
      <c r="E90" s="487"/>
      <c r="F90" s="487"/>
      <c r="G90" s="532"/>
      <c r="H90" s="533"/>
      <c r="I90" s="487"/>
      <c r="J90" s="396">
        <f t="shared" ref="J90:J93" si="21">SUM(K90:CH90)</f>
        <v>0</v>
      </c>
      <c r="K90" s="211">
        <f>'A-B1 FOR CONFERENCES + COUNCILS'!J93</f>
        <v>0</v>
      </c>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2"/>
      <c r="BR90" s="172"/>
      <c r="BS90" s="172"/>
      <c r="BT90" s="172"/>
      <c r="BU90" s="172"/>
      <c r="BV90" s="172"/>
      <c r="BW90" s="172"/>
      <c r="BX90" s="172"/>
      <c r="BY90" s="172"/>
      <c r="BZ90" s="172"/>
      <c r="CA90" s="172"/>
      <c r="CB90" s="172"/>
      <c r="CC90" s="172"/>
      <c r="CD90" s="172"/>
      <c r="CE90" s="172"/>
      <c r="CF90" s="172"/>
      <c r="CG90" s="172"/>
      <c r="CH90" s="233"/>
    </row>
    <row r="91" spans="1:86" x14ac:dyDescent="0.2">
      <c r="A91" s="57" t="s">
        <v>63</v>
      </c>
      <c r="B91" s="487" t="s">
        <v>140</v>
      </c>
      <c r="C91" s="487"/>
      <c r="D91" s="487"/>
      <c r="E91" s="487"/>
      <c r="F91" s="487"/>
      <c r="G91" s="532"/>
      <c r="H91" s="533"/>
      <c r="I91" s="487"/>
      <c r="J91" s="396">
        <f t="shared" si="21"/>
        <v>0</v>
      </c>
      <c r="K91" s="211">
        <f>'A-B1 FOR CONFERENCES + COUNCILS'!J94</f>
        <v>0</v>
      </c>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172"/>
      <c r="BY91" s="172"/>
      <c r="BZ91" s="172"/>
      <c r="CA91" s="172"/>
      <c r="CB91" s="172"/>
      <c r="CC91" s="172"/>
      <c r="CD91" s="172"/>
      <c r="CE91" s="172"/>
      <c r="CF91" s="172"/>
      <c r="CG91" s="172"/>
      <c r="CH91" s="233"/>
    </row>
    <row r="92" spans="1:86" x14ac:dyDescent="0.2">
      <c r="A92" s="57" t="s">
        <v>64</v>
      </c>
      <c r="B92" s="487" t="s">
        <v>375</v>
      </c>
      <c r="C92" s="487"/>
      <c r="D92" s="487"/>
      <c r="E92" s="487"/>
      <c r="F92" s="487"/>
      <c r="G92" s="532"/>
      <c r="H92" s="533"/>
      <c r="I92" s="487"/>
      <c r="J92" s="396">
        <f t="shared" si="21"/>
        <v>0</v>
      </c>
      <c r="K92" s="211">
        <f>'A-B1 FOR CONFERENCES + COUNCILS'!J95</f>
        <v>0</v>
      </c>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c r="CB92" s="172"/>
      <c r="CC92" s="172"/>
      <c r="CD92" s="172"/>
      <c r="CE92" s="172"/>
      <c r="CF92" s="172"/>
      <c r="CG92" s="172"/>
      <c r="CH92" s="233"/>
    </row>
    <row r="93" spans="1:86" x14ac:dyDescent="0.2">
      <c r="A93" s="57" t="s">
        <v>65</v>
      </c>
      <c r="B93" s="487" t="s">
        <v>22</v>
      </c>
      <c r="C93" s="487"/>
      <c r="D93" s="487"/>
      <c r="E93" s="487"/>
      <c r="F93" s="487"/>
      <c r="G93" s="532"/>
      <c r="H93" s="533"/>
      <c r="I93" s="487"/>
      <c r="J93" s="396">
        <f t="shared" si="21"/>
        <v>0</v>
      </c>
      <c r="K93" s="211">
        <f>'A-B1 FOR CONFERENCES + COUNCILS'!J96</f>
        <v>0</v>
      </c>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c r="CB93" s="172"/>
      <c r="CC93" s="172"/>
      <c r="CD93" s="172"/>
      <c r="CE93" s="172"/>
      <c r="CF93" s="172"/>
      <c r="CG93" s="172"/>
      <c r="CH93" s="233"/>
    </row>
    <row r="94" spans="1:86" x14ac:dyDescent="0.2">
      <c r="A94" s="361" t="s">
        <v>66</v>
      </c>
      <c r="B94" s="525" t="s">
        <v>23</v>
      </c>
      <c r="C94" s="525"/>
      <c r="D94" s="525"/>
      <c r="E94" s="525"/>
      <c r="F94" s="525"/>
      <c r="G94" s="614"/>
      <c r="H94" s="633"/>
      <c r="I94" s="525"/>
      <c r="J94" s="397">
        <f>SUM(K94:CH94)</f>
        <v>0</v>
      </c>
      <c r="K94" s="200">
        <f>'A-B1 FOR CONFERENCES + COUNCILS'!J97</f>
        <v>0</v>
      </c>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186"/>
      <c r="BU94" s="186"/>
      <c r="BV94" s="186"/>
      <c r="BW94" s="186"/>
      <c r="BX94" s="186"/>
      <c r="BY94" s="186"/>
      <c r="BZ94" s="186"/>
      <c r="CA94" s="186"/>
      <c r="CB94" s="186"/>
      <c r="CC94" s="186"/>
      <c r="CD94" s="186"/>
      <c r="CE94" s="186"/>
      <c r="CF94" s="186"/>
      <c r="CG94" s="186"/>
      <c r="CH94" s="250"/>
    </row>
    <row r="95" spans="1:86" s="162" customFormat="1" ht="12.75" customHeight="1" x14ac:dyDescent="0.2">
      <c r="A95" s="596" t="s">
        <v>349</v>
      </c>
      <c r="B95" s="596"/>
      <c r="C95" s="596"/>
      <c r="D95" s="596"/>
      <c r="E95" s="596"/>
      <c r="F95" s="596"/>
      <c r="G95" s="596"/>
      <c r="H95" s="596"/>
      <c r="I95" s="596"/>
      <c r="J95" s="362"/>
      <c r="K95" s="407"/>
      <c r="L95" s="366"/>
      <c r="M95" s="366"/>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366"/>
      <c r="BB95" s="366"/>
      <c r="BC95" s="366"/>
      <c r="BD95" s="366"/>
      <c r="BE95" s="366"/>
      <c r="BF95" s="366"/>
      <c r="BG95" s="366"/>
      <c r="BH95" s="366"/>
      <c r="BI95" s="366"/>
      <c r="BJ95" s="366"/>
      <c r="BK95" s="366"/>
      <c r="BL95" s="366"/>
      <c r="BM95" s="366"/>
      <c r="BN95" s="366"/>
      <c r="BO95" s="366"/>
      <c r="BP95" s="366"/>
      <c r="BQ95" s="366"/>
      <c r="BR95" s="366"/>
      <c r="BS95" s="366"/>
      <c r="BT95" s="366"/>
      <c r="BU95" s="366"/>
      <c r="BV95" s="366"/>
      <c r="BW95" s="366"/>
      <c r="BX95" s="366"/>
      <c r="BY95" s="366"/>
      <c r="BZ95" s="366"/>
      <c r="CA95" s="366"/>
      <c r="CB95" s="366"/>
      <c r="CC95" s="366"/>
      <c r="CD95" s="366"/>
      <c r="CE95" s="366"/>
      <c r="CF95" s="366"/>
      <c r="CG95" s="366"/>
      <c r="CH95" s="366"/>
    </row>
    <row r="96" spans="1:86" s="162" customFormat="1" ht="12.75" customHeight="1" x14ac:dyDescent="0.2">
      <c r="A96" s="547" t="s">
        <v>24</v>
      </c>
      <c r="B96" s="547"/>
      <c r="C96" s="547"/>
      <c r="D96" s="308"/>
      <c r="E96" s="308"/>
      <c r="F96" s="308"/>
      <c r="G96" s="308"/>
      <c r="H96" s="542"/>
      <c r="I96" s="542"/>
      <c r="J96" s="347"/>
      <c r="K96" s="363"/>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c r="AL96" s="364"/>
      <c r="AM96" s="364"/>
      <c r="AN96" s="364"/>
      <c r="AO96" s="364"/>
      <c r="AP96" s="364"/>
      <c r="AQ96" s="364"/>
      <c r="AR96" s="364"/>
      <c r="AS96" s="364"/>
      <c r="AT96" s="364"/>
      <c r="AU96" s="364"/>
      <c r="AV96" s="364"/>
      <c r="AW96" s="364"/>
      <c r="AX96" s="364"/>
      <c r="AY96" s="364"/>
      <c r="AZ96" s="364"/>
      <c r="BA96" s="364"/>
      <c r="BB96" s="364"/>
      <c r="BC96" s="364"/>
      <c r="BD96" s="364"/>
      <c r="BE96" s="364"/>
      <c r="BF96" s="364"/>
      <c r="BG96" s="364"/>
      <c r="BH96" s="364"/>
      <c r="BI96" s="364"/>
      <c r="BJ96" s="364"/>
      <c r="BK96" s="364"/>
      <c r="BL96" s="364"/>
      <c r="BM96" s="364"/>
      <c r="BN96" s="364"/>
      <c r="BO96" s="364"/>
      <c r="BP96" s="364"/>
      <c r="BQ96" s="364"/>
      <c r="BR96" s="364"/>
      <c r="BS96" s="364"/>
      <c r="BT96" s="364"/>
      <c r="BU96" s="364"/>
      <c r="BV96" s="364"/>
      <c r="BW96" s="364"/>
      <c r="BX96" s="364"/>
      <c r="BY96" s="364"/>
      <c r="BZ96" s="364"/>
      <c r="CA96" s="364"/>
      <c r="CB96" s="364"/>
      <c r="CC96" s="364"/>
      <c r="CD96" s="364"/>
      <c r="CE96" s="364"/>
      <c r="CF96" s="364"/>
      <c r="CG96" s="364"/>
      <c r="CH96" s="365"/>
    </row>
    <row r="97" spans="1:86" x14ac:dyDescent="0.2">
      <c r="A97" s="41">
        <v>801</v>
      </c>
      <c r="B97" s="507" t="s">
        <v>139</v>
      </c>
      <c r="C97" s="507"/>
      <c r="D97" s="507"/>
      <c r="E97" s="507"/>
      <c r="F97" s="507"/>
      <c r="G97" s="488"/>
      <c r="H97" s="490"/>
      <c r="I97" s="507"/>
      <c r="J97" s="396">
        <f t="shared" ref="J97:J107" si="22">SUM(K97:CH97)</f>
        <v>0</v>
      </c>
      <c r="K97" s="214">
        <f>'A-B1 FOR CONFERENCES + COUNCILS'!J101</f>
        <v>0</v>
      </c>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c r="BZ97" s="186"/>
      <c r="CA97" s="186"/>
      <c r="CB97" s="186"/>
      <c r="CC97" s="186"/>
      <c r="CD97" s="186"/>
      <c r="CE97" s="186"/>
      <c r="CF97" s="186"/>
      <c r="CG97" s="186"/>
      <c r="CH97" s="250"/>
    </row>
    <row r="98" spans="1:86" x14ac:dyDescent="0.2">
      <c r="A98" s="41">
        <v>802</v>
      </c>
      <c r="B98" s="507" t="s">
        <v>138</v>
      </c>
      <c r="C98" s="507"/>
      <c r="D98" s="507"/>
      <c r="E98" s="507"/>
      <c r="F98" s="507"/>
      <c r="G98" s="488"/>
      <c r="H98" s="490"/>
      <c r="I98" s="507"/>
      <c r="J98" s="396">
        <f t="shared" si="22"/>
        <v>0</v>
      </c>
      <c r="K98" s="201">
        <f>'A-B1 FOR CONFERENCES + COUNCILS'!J102</f>
        <v>0</v>
      </c>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c r="CE98" s="176"/>
      <c r="CF98" s="176"/>
      <c r="CG98" s="176"/>
      <c r="CH98" s="239"/>
    </row>
    <row r="99" spans="1:86" s="158" customFormat="1" ht="15" customHeight="1" x14ac:dyDescent="0.2">
      <c r="A99" s="41">
        <v>803</v>
      </c>
      <c r="B99" s="482" t="s">
        <v>351</v>
      </c>
      <c r="C99" s="483"/>
      <c r="D99" s="483"/>
      <c r="E99" s="483"/>
      <c r="F99" s="483"/>
      <c r="G99" s="483"/>
      <c r="H99" s="483"/>
      <c r="I99" s="484"/>
      <c r="J99" s="396">
        <f t="shared" si="22"/>
        <v>0</v>
      </c>
      <c r="K99" s="201">
        <f>'A-B1 FOR CONFERENCES + COUNCILS'!J103</f>
        <v>0</v>
      </c>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239"/>
    </row>
    <row r="100" spans="1:86" x14ac:dyDescent="0.2">
      <c r="A100" s="41">
        <v>804</v>
      </c>
      <c r="B100" s="507" t="s">
        <v>192</v>
      </c>
      <c r="C100" s="507"/>
      <c r="D100" s="507"/>
      <c r="E100" s="507"/>
      <c r="F100" s="507"/>
      <c r="G100" s="488"/>
      <c r="H100" s="490"/>
      <c r="I100" s="507"/>
      <c r="J100" s="396">
        <f t="shared" si="22"/>
        <v>0</v>
      </c>
      <c r="K100" s="201">
        <f>'A-B1 FOR CONFERENCES + COUNCILS'!J104</f>
        <v>0</v>
      </c>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239"/>
    </row>
    <row r="101" spans="1:86" x14ac:dyDescent="0.2">
      <c r="A101" s="41">
        <v>805</v>
      </c>
      <c r="B101" s="507" t="s">
        <v>219</v>
      </c>
      <c r="C101" s="507"/>
      <c r="D101" s="507"/>
      <c r="E101" s="507"/>
      <c r="F101" s="507"/>
      <c r="G101" s="488"/>
      <c r="H101" s="490"/>
      <c r="I101" s="507"/>
      <c r="J101" s="396">
        <f t="shared" si="22"/>
        <v>0</v>
      </c>
      <c r="K101" s="201">
        <f>'A-B1 FOR CONFERENCES + COUNCILS'!J105</f>
        <v>0</v>
      </c>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239"/>
    </row>
    <row r="102" spans="1:86" x14ac:dyDescent="0.2">
      <c r="A102" s="41">
        <v>806</v>
      </c>
      <c r="B102" s="507" t="s">
        <v>220</v>
      </c>
      <c r="C102" s="507"/>
      <c r="D102" s="507"/>
      <c r="E102" s="507"/>
      <c r="F102" s="507"/>
      <c r="G102" s="488"/>
      <c r="H102" s="490"/>
      <c r="I102" s="507"/>
      <c r="J102" s="396">
        <f t="shared" si="22"/>
        <v>0</v>
      </c>
      <c r="K102" s="201">
        <f>'A-B1 FOR CONFERENCES + COUNCILS'!J106</f>
        <v>0</v>
      </c>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6"/>
      <c r="BR102" s="176"/>
      <c r="BS102" s="176"/>
      <c r="BT102" s="176"/>
      <c r="BU102" s="176"/>
      <c r="BV102" s="176"/>
      <c r="BW102" s="176"/>
      <c r="BX102" s="176"/>
      <c r="BY102" s="176"/>
      <c r="BZ102" s="176"/>
      <c r="CA102" s="176"/>
      <c r="CB102" s="176"/>
      <c r="CC102" s="176"/>
      <c r="CD102" s="176"/>
      <c r="CE102" s="176"/>
      <c r="CF102" s="176"/>
      <c r="CG102" s="176"/>
      <c r="CH102" s="239"/>
    </row>
    <row r="103" spans="1:86" x14ac:dyDescent="0.2">
      <c r="A103" s="41">
        <v>807</v>
      </c>
      <c r="B103" s="507" t="s">
        <v>226</v>
      </c>
      <c r="C103" s="507"/>
      <c r="D103" s="507"/>
      <c r="E103" s="507"/>
      <c r="F103" s="507"/>
      <c r="G103" s="488"/>
      <c r="H103" s="490"/>
      <c r="I103" s="507"/>
      <c r="J103" s="396">
        <f t="shared" si="22"/>
        <v>0</v>
      </c>
      <c r="K103" s="201">
        <f>'A-B1 FOR CONFERENCES + COUNCILS'!J107</f>
        <v>0</v>
      </c>
      <c r="L103" s="178">
        <f t="shared" ref="L103:AF103" si="23">SUM(L101:L102)</f>
        <v>0</v>
      </c>
      <c r="M103" s="178">
        <f t="shared" si="23"/>
        <v>0</v>
      </c>
      <c r="N103" s="178">
        <f t="shared" si="23"/>
        <v>0</v>
      </c>
      <c r="O103" s="178">
        <f t="shared" si="23"/>
        <v>0</v>
      </c>
      <c r="P103" s="178">
        <f t="shared" si="23"/>
        <v>0</v>
      </c>
      <c r="Q103" s="178">
        <f t="shared" si="23"/>
        <v>0</v>
      </c>
      <c r="R103" s="178">
        <f t="shared" si="23"/>
        <v>0</v>
      </c>
      <c r="S103" s="178">
        <f t="shared" si="23"/>
        <v>0</v>
      </c>
      <c r="T103" s="178">
        <f t="shared" si="23"/>
        <v>0</v>
      </c>
      <c r="U103" s="178">
        <f t="shared" si="23"/>
        <v>0</v>
      </c>
      <c r="V103" s="178">
        <f t="shared" si="23"/>
        <v>0</v>
      </c>
      <c r="W103" s="178">
        <f t="shared" si="23"/>
        <v>0</v>
      </c>
      <c r="X103" s="178">
        <f t="shared" si="23"/>
        <v>0</v>
      </c>
      <c r="Y103" s="178">
        <f t="shared" si="23"/>
        <v>0</v>
      </c>
      <c r="Z103" s="178">
        <f t="shared" si="23"/>
        <v>0</v>
      </c>
      <c r="AA103" s="178">
        <f t="shared" si="23"/>
        <v>0</v>
      </c>
      <c r="AB103" s="178">
        <f t="shared" si="23"/>
        <v>0</v>
      </c>
      <c r="AC103" s="178">
        <f t="shared" si="23"/>
        <v>0</v>
      </c>
      <c r="AD103" s="178">
        <f t="shared" si="23"/>
        <v>0</v>
      </c>
      <c r="AE103" s="178">
        <f t="shared" si="23"/>
        <v>0</v>
      </c>
      <c r="AF103" s="178">
        <f t="shared" si="23"/>
        <v>0</v>
      </c>
      <c r="AG103" s="178">
        <f t="shared" ref="AG103:AW103" si="24">SUM(AG101:AG102)</f>
        <v>0</v>
      </c>
      <c r="AH103" s="178">
        <f t="shared" si="24"/>
        <v>0</v>
      </c>
      <c r="AI103" s="178">
        <f t="shared" si="24"/>
        <v>0</v>
      </c>
      <c r="AJ103" s="178">
        <f t="shared" si="24"/>
        <v>0</v>
      </c>
      <c r="AK103" s="178">
        <f t="shared" si="24"/>
        <v>0</v>
      </c>
      <c r="AL103" s="178">
        <f t="shared" si="24"/>
        <v>0</v>
      </c>
      <c r="AM103" s="178">
        <f t="shared" si="24"/>
        <v>0</v>
      </c>
      <c r="AN103" s="178">
        <f t="shared" si="24"/>
        <v>0</v>
      </c>
      <c r="AO103" s="178">
        <f t="shared" si="24"/>
        <v>0</v>
      </c>
      <c r="AP103" s="178">
        <f t="shared" si="24"/>
        <v>0</v>
      </c>
      <c r="AQ103" s="178">
        <f t="shared" si="24"/>
        <v>0</v>
      </c>
      <c r="AR103" s="178">
        <f t="shared" si="24"/>
        <v>0</v>
      </c>
      <c r="AS103" s="178">
        <f t="shared" si="24"/>
        <v>0</v>
      </c>
      <c r="AT103" s="178">
        <f t="shared" si="24"/>
        <v>0</v>
      </c>
      <c r="AU103" s="178">
        <f t="shared" si="24"/>
        <v>0</v>
      </c>
      <c r="AV103" s="178">
        <f t="shared" si="24"/>
        <v>0</v>
      </c>
      <c r="AW103" s="178">
        <f t="shared" si="24"/>
        <v>0</v>
      </c>
      <c r="AX103" s="178">
        <f t="shared" ref="AX103:CH103" si="25">SUM(AX101:AX102)</f>
        <v>0</v>
      </c>
      <c r="AY103" s="178">
        <f t="shared" si="25"/>
        <v>0</v>
      </c>
      <c r="AZ103" s="178">
        <f t="shared" si="25"/>
        <v>0</v>
      </c>
      <c r="BA103" s="178">
        <f t="shared" si="25"/>
        <v>0</v>
      </c>
      <c r="BB103" s="178">
        <f t="shared" si="25"/>
        <v>0</v>
      </c>
      <c r="BC103" s="178">
        <f t="shared" si="25"/>
        <v>0</v>
      </c>
      <c r="BD103" s="178">
        <f t="shared" si="25"/>
        <v>0</v>
      </c>
      <c r="BE103" s="178">
        <f t="shared" si="25"/>
        <v>0</v>
      </c>
      <c r="BF103" s="178">
        <f t="shared" si="25"/>
        <v>0</v>
      </c>
      <c r="BG103" s="178">
        <f t="shared" si="25"/>
        <v>0</v>
      </c>
      <c r="BH103" s="178">
        <f t="shared" si="25"/>
        <v>0</v>
      </c>
      <c r="BI103" s="178">
        <f t="shared" si="25"/>
        <v>0</v>
      </c>
      <c r="BJ103" s="178">
        <f t="shared" si="25"/>
        <v>0</v>
      </c>
      <c r="BK103" s="178">
        <f t="shared" si="25"/>
        <v>0</v>
      </c>
      <c r="BL103" s="178">
        <f t="shared" si="25"/>
        <v>0</v>
      </c>
      <c r="BM103" s="178">
        <f t="shared" si="25"/>
        <v>0</v>
      </c>
      <c r="BN103" s="178">
        <f t="shared" si="25"/>
        <v>0</v>
      </c>
      <c r="BO103" s="178">
        <f t="shared" si="25"/>
        <v>0</v>
      </c>
      <c r="BP103" s="178">
        <f t="shared" si="25"/>
        <v>0</v>
      </c>
      <c r="BQ103" s="178">
        <f t="shared" si="25"/>
        <v>0</v>
      </c>
      <c r="BR103" s="178">
        <f t="shared" si="25"/>
        <v>0</v>
      </c>
      <c r="BS103" s="178">
        <f t="shared" si="25"/>
        <v>0</v>
      </c>
      <c r="BT103" s="178">
        <f t="shared" si="25"/>
        <v>0</v>
      </c>
      <c r="BU103" s="178">
        <f t="shared" si="25"/>
        <v>0</v>
      </c>
      <c r="BV103" s="178">
        <f t="shared" si="25"/>
        <v>0</v>
      </c>
      <c r="BW103" s="178">
        <f t="shared" si="25"/>
        <v>0</v>
      </c>
      <c r="BX103" s="178">
        <f t="shared" si="25"/>
        <v>0</v>
      </c>
      <c r="BY103" s="178">
        <f t="shared" si="25"/>
        <v>0</v>
      </c>
      <c r="BZ103" s="178">
        <f t="shared" si="25"/>
        <v>0</v>
      </c>
      <c r="CA103" s="178">
        <f t="shared" si="25"/>
        <v>0</v>
      </c>
      <c r="CB103" s="178">
        <f t="shared" si="25"/>
        <v>0</v>
      </c>
      <c r="CC103" s="178">
        <f t="shared" si="25"/>
        <v>0</v>
      </c>
      <c r="CD103" s="178">
        <f t="shared" si="25"/>
        <v>0</v>
      </c>
      <c r="CE103" s="178">
        <f t="shared" si="25"/>
        <v>0</v>
      </c>
      <c r="CF103" s="178">
        <f t="shared" si="25"/>
        <v>0</v>
      </c>
      <c r="CG103" s="178">
        <f t="shared" si="25"/>
        <v>0</v>
      </c>
      <c r="CH103" s="248">
        <f t="shared" si="25"/>
        <v>0</v>
      </c>
    </row>
    <row r="104" spans="1:86" ht="12.75" customHeight="1" x14ac:dyDescent="0.2">
      <c r="A104" s="41" t="s">
        <v>76</v>
      </c>
      <c r="B104" s="514" t="s">
        <v>137</v>
      </c>
      <c r="C104" s="515"/>
      <c r="D104" s="489" t="s">
        <v>67</v>
      </c>
      <c r="E104" s="489"/>
      <c r="F104" s="489"/>
      <c r="G104" s="314"/>
      <c r="H104" s="490"/>
      <c r="I104" s="507"/>
      <c r="J104" s="396">
        <f>SUM(K104:CH104)</f>
        <v>0</v>
      </c>
      <c r="K104" s="201">
        <f>'A-B1 FOR CONFERENCES + COUNCILS'!J108</f>
        <v>0</v>
      </c>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239"/>
    </row>
    <row r="105" spans="1:86" x14ac:dyDescent="0.2">
      <c r="A105" s="41" t="s">
        <v>77</v>
      </c>
      <c r="B105" s="516"/>
      <c r="C105" s="517"/>
      <c r="D105" s="489" t="s">
        <v>124</v>
      </c>
      <c r="E105" s="489"/>
      <c r="F105" s="489"/>
      <c r="G105" s="314"/>
      <c r="H105" s="490"/>
      <c r="I105" s="507"/>
      <c r="J105" s="396">
        <f t="shared" si="22"/>
        <v>0</v>
      </c>
      <c r="K105" s="201">
        <f>'A-B1 FOR CONFERENCES + COUNCILS'!J109</f>
        <v>0</v>
      </c>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c r="CH105" s="239"/>
    </row>
    <row r="106" spans="1:86" x14ac:dyDescent="0.2">
      <c r="A106" s="41">
        <v>810</v>
      </c>
      <c r="B106" s="507" t="s">
        <v>134</v>
      </c>
      <c r="C106" s="507"/>
      <c r="D106" s="507"/>
      <c r="E106" s="507"/>
      <c r="F106" s="507"/>
      <c r="G106" s="488"/>
      <c r="H106" s="490"/>
      <c r="I106" s="507"/>
      <c r="J106" s="396">
        <f t="shared" si="22"/>
        <v>0</v>
      </c>
      <c r="K106" s="201">
        <f>'A-B1 FOR CONFERENCES + COUNCILS'!J110</f>
        <v>0</v>
      </c>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239"/>
    </row>
    <row r="107" spans="1:86" x14ac:dyDescent="0.2">
      <c r="A107" s="41">
        <v>811</v>
      </c>
      <c r="B107" s="507" t="s">
        <v>135</v>
      </c>
      <c r="C107" s="507"/>
      <c r="D107" s="507"/>
      <c r="E107" s="507"/>
      <c r="F107" s="507"/>
      <c r="G107" s="488"/>
      <c r="H107" s="490"/>
      <c r="I107" s="507"/>
      <c r="J107" s="396">
        <f t="shared" si="22"/>
        <v>0</v>
      </c>
      <c r="K107" s="201">
        <f>'A-B1 FOR CONFERENCES + COUNCILS'!J111</f>
        <v>0</v>
      </c>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239"/>
    </row>
    <row r="108" spans="1:86" s="40" customFormat="1" x14ac:dyDescent="0.2">
      <c r="A108" s="54">
        <v>812</v>
      </c>
      <c r="B108" s="630" t="s">
        <v>129</v>
      </c>
      <c r="C108" s="630"/>
      <c r="D108" s="630"/>
      <c r="E108" s="630"/>
      <c r="F108" s="630"/>
      <c r="G108" s="631"/>
      <c r="H108" s="632"/>
      <c r="I108" s="630"/>
      <c r="J108" s="405">
        <f>SUM(K108:CH108)</f>
        <v>0</v>
      </c>
      <c r="K108" s="213">
        <f>'A-B1 FOR CONFERENCES + COUNCILS'!J112</f>
        <v>0</v>
      </c>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c r="BU108" s="183"/>
      <c r="BV108" s="183"/>
      <c r="BW108" s="183"/>
      <c r="BX108" s="183"/>
      <c r="BY108" s="183"/>
      <c r="BZ108" s="183"/>
      <c r="CA108" s="183"/>
      <c r="CB108" s="183"/>
      <c r="CC108" s="183"/>
      <c r="CD108" s="183"/>
      <c r="CE108" s="183"/>
      <c r="CF108" s="183"/>
      <c r="CG108" s="183"/>
      <c r="CH108" s="247"/>
    </row>
    <row r="109" spans="1:86" s="370" customFormat="1" x14ac:dyDescent="0.2">
      <c r="A109" s="615" t="s">
        <v>363</v>
      </c>
      <c r="B109" s="615"/>
      <c r="C109" s="615"/>
      <c r="D109" s="615"/>
      <c r="E109" s="615"/>
      <c r="F109" s="615"/>
      <c r="G109" s="615"/>
      <c r="H109" s="615"/>
      <c r="I109" s="615"/>
      <c r="J109" s="615"/>
      <c r="K109" s="367"/>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368"/>
      <c r="AV109" s="368"/>
      <c r="AW109" s="368"/>
      <c r="AX109" s="368"/>
      <c r="AY109" s="368"/>
      <c r="AZ109" s="368"/>
      <c r="BA109" s="368"/>
      <c r="BB109" s="368"/>
      <c r="BC109" s="368"/>
      <c r="BD109" s="368"/>
      <c r="BE109" s="368"/>
      <c r="BF109" s="368"/>
      <c r="BG109" s="368"/>
      <c r="BH109" s="368"/>
      <c r="BI109" s="368"/>
      <c r="BJ109" s="368"/>
      <c r="BK109" s="368"/>
      <c r="BL109" s="368"/>
      <c r="BM109" s="368"/>
      <c r="BN109" s="368"/>
      <c r="BO109" s="368"/>
      <c r="BP109" s="368"/>
      <c r="BQ109" s="368"/>
      <c r="BR109" s="368"/>
      <c r="BS109" s="368"/>
      <c r="BT109" s="368"/>
      <c r="BU109" s="368"/>
      <c r="BV109" s="368"/>
      <c r="BW109" s="368"/>
      <c r="BX109" s="368"/>
      <c r="BY109" s="368"/>
      <c r="BZ109" s="368"/>
      <c r="CA109" s="368"/>
      <c r="CB109" s="368"/>
      <c r="CC109" s="368"/>
      <c r="CD109" s="368"/>
      <c r="CE109" s="368"/>
      <c r="CF109" s="368"/>
      <c r="CG109" s="368"/>
      <c r="CH109" s="369"/>
    </row>
    <row r="110" spans="1:86" s="356" customFormat="1" ht="12.75" customHeight="1" x14ac:dyDescent="0.2">
      <c r="A110" s="585" t="s">
        <v>367</v>
      </c>
      <c r="B110" s="585"/>
      <c r="C110" s="585"/>
      <c r="D110" s="585"/>
      <c r="E110" s="585"/>
      <c r="F110" s="585"/>
      <c r="G110" s="585"/>
      <c r="H110" s="585"/>
      <c r="I110" s="585"/>
      <c r="J110" s="585"/>
      <c r="K110" s="211"/>
      <c r="L110" s="354"/>
      <c r="M110" s="354"/>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354"/>
      <c r="AK110" s="354"/>
      <c r="AL110" s="354"/>
      <c r="AM110" s="354"/>
      <c r="AN110" s="354"/>
      <c r="AO110" s="354"/>
      <c r="AP110" s="354"/>
      <c r="AQ110" s="354"/>
      <c r="AR110" s="354"/>
      <c r="AS110" s="354"/>
      <c r="AT110" s="354"/>
      <c r="AU110" s="354"/>
      <c r="AV110" s="354"/>
      <c r="AW110" s="354"/>
      <c r="AX110" s="354"/>
      <c r="AY110" s="354"/>
      <c r="AZ110" s="354"/>
      <c r="BA110" s="354"/>
      <c r="BB110" s="354"/>
      <c r="BC110" s="354"/>
      <c r="BD110" s="354"/>
      <c r="BE110" s="354"/>
      <c r="BF110" s="354"/>
      <c r="BG110" s="354"/>
      <c r="BH110" s="354"/>
      <c r="BI110" s="354"/>
      <c r="BJ110" s="354"/>
      <c r="BK110" s="354"/>
      <c r="BL110" s="354"/>
      <c r="BM110" s="354"/>
      <c r="BN110" s="354"/>
      <c r="BO110" s="354"/>
      <c r="BP110" s="354"/>
      <c r="BQ110" s="354"/>
      <c r="BR110" s="354"/>
      <c r="BS110" s="354"/>
      <c r="BT110" s="354"/>
      <c r="BU110" s="354"/>
      <c r="BV110" s="354"/>
      <c r="BW110" s="354"/>
      <c r="BX110" s="354"/>
      <c r="BY110" s="354"/>
      <c r="BZ110" s="354"/>
      <c r="CA110" s="354"/>
      <c r="CB110" s="354"/>
      <c r="CC110" s="354"/>
      <c r="CD110" s="354"/>
      <c r="CE110" s="354"/>
      <c r="CF110" s="354"/>
      <c r="CG110" s="354"/>
      <c r="CH110" s="355"/>
    </row>
    <row r="111" spans="1:86" s="378" customFormat="1" x14ac:dyDescent="0.2">
      <c r="A111" s="57" t="s">
        <v>352</v>
      </c>
      <c r="B111" s="586" t="s">
        <v>358</v>
      </c>
      <c r="C111" s="587"/>
      <c r="D111" s="587"/>
      <c r="E111" s="587"/>
      <c r="F111" s="587"/>
      <c r="G111" s="587"/>
      <c r="H111" s="587"/>
      <c r="I111" s="587"/>
      <c r="J111" s="403">
        <f t="shared" ref="J111:J112" si="26">SUM(K111:CH111)</f>
        <v>0</v>
      </c>
      <c r="K111" s="211">
        <f>'A-B1 FOR CONFERENCES + COUNCILS'!J115</f>
        <v>0</v>
      </c>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7"/>
    </row>
    <row r="112" spans="1:86" s="356" customFormat="1" x14ac:dyDescent="0.2">
      <c r="A112" s="27" t="s">
        <v>353</v>
      </c>
      <c r="B112" s="588" t="s">
        <v>359</v>
      </c>
      <c r="C112" s="589"/>
      <c r="D112" s="589"/>
      <c r="E112" s="589"/>
      <c r="F112" s="589"/>
      <c r="G112" s="589"/>
      <c r="H112" s="589"/>
      <c r="I112" s="589"/>
      <c r="J112" s="371">
        <f t="shared" si="26"/>
        <v>0</v>
      </c>
      <c r="K112" s="211">
        <f>'A-B1 FOR CONFERENCES + COUNCILS'!J116</f>
        <v>0</v>
      </c>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c r="BH112" s="358"/>
      <c r="BI112" s="358"/>
      <c r="BJ112" s="358"/>
      <c r="BK112" s="358"/>
      <c r="BL112" s="358"/>
      <c r="BM112" s="358"/>
      <c r="BN112" s="358"/>
      <c r="BO112" s="358"/>
      <c r="BP112" s="358"/>
      <c r="BQ112" s="358"/>
      <c r="BR112" s="358"/>
      <c r="BS112" s="358"/>
      <c r="BT112" s="358"/>
      <c r="BU112" s="358"/>
      <c r="BV112" s="358"/>
      <c r="BW112" s="358"/>
      <c r="BX112" s="358"/>
      <c r="BY112" s="358"/>
      <c r="BZ112" s="358"/>
      <c r="CA112" s="358"/>
      <c r="CB112" s="358"/>
      <c r="CC112" s="358"/>
      <c r="CD112" s="358"/>
      <c r="CE112" s="358"/>
      <c r="CF112" s="358"/>
      <c r="CG112" s="358"/>
      <c r="CH112" s="359"/>
    </row>
    <row r="113" spans="1:86" s="356" customFormat="1" ht="27" customHeight="1" x14ac:dyDescent="0.2">
      <c r="A113" s="585" t="s">
        <v>360</v>
      </c>
      <c r="B113" s="585"/>
      <c r="C113" s="585"/>
      <c r="D113" s="585"/>
      <c r="E113" s="585"/>
      <c r="F113" s="585"/>
      <c r="G113" s="585"/>
      <c r="H113" s="585"/>
      <c r="I113" s="585"/>
      <c r="J113" s="357"/>
      <c r="K113" s="211"/>
      <c r="L113" s="354"/>
      <c r="M113" s="354"/>
      <c r="N113" s="354"/>
      <c r="O113" s="354"/>
      <c r="P113" s="354"/>
      <c r="Q113" s="354"/>
      <c r="R113" s="354"/>
      <c r="S113" s="354"/>
      <c r="T113" s="354"/>
      <c r="U113" s="354"/>
      <c r="V113" s="354"/>
      <c r="W113" s="354"/>
      <c r="X113" s="354"/>
      <c r="Y113" s="354"/>
      <c r="Z113" s="354"/>
      <c r="AA113" s="354"/>
      <c r="AB113" s="354"/>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4"/>
      <c r="AY113" s="354"/>
      <c r="AZ113" s="354"/>
      <c r="BA113" s="354"/>
      <c r="BB113" s="354"/>
      <c r="BC113" s="354"/>
      <c r="BD113" s="354"/>
      <c r="BE113" s="354"/>
      <c r="BF113" s="354"/>
      <c r="BG113" s="354"/>
      <c r="BH113" s="354"/>
      <c r="BI113" s="354"/>
      <c r="BJ113" s="354"/>
      <c r="BK113" s="354"/>
      <c r="BL113" s="354"/>
      <c r="BM113" s="354"/>
      <c r="BN113" s="354"/>
      <c r="BO113" s="354"/>
      <c r="BP113" s="354"/>
      <c r="BQ113" s="354"/>
      <c r="BR113" s="354"/>
      <c r="BS113" s="354"/>
      <c r="BT113" s="354"/>
      <c r="BU113" s="354"/>
      <c r="BV113" s="354"/>
      <c r="BW113" s="354"/>
      <c r="BX113" s="354"/>
      <c r="BY113" s="354"/>
      <c r="BZ113" s="354"/>
      <c r="CA113" s="354"/>
      <c r="CB113" s="354"/>
      <c r="CC113" s="354"/>
      <c r="CD113" s="354"/>
      <c r="CE113" s="354"/>
      <c r="CF113" s="354"/>
      <c r="CG113" s="354"/>
      <c r="CH113" s="355"/>
    </row>
    <row r="114" spans="1:86" s="378" customFormat="1" x14ac:dyDescent="0.2">
      <c r="A114" s="57">
        <v>853</v>
      </c>
      <c r="B114" s="585" t="s">
        <v>358</v>
      </c>
      <c r="C114" s="585"/>
      <c r="D114" s="585"/>
      <c r="E114" s="585"/>
      <c r="F114" s="585"/>
      <c r="G114" s="585"/>
      <c r="H114" s="585"/>
      <c r="I114" s="585"/>
      <c r="J114" s="403">
        <f t="shared" ref="J114:J115" si="27">SUM(K114:CH114)</f>
        <v>0</v>
      </c>
      <c r="K114" s="211">
        <f>'A-B1 FOR CONFERENCES + COUNCILS'!J118</f>
        <v>0</v>
      </c>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c r="CF114" s="376"/>
      <c r="CG114" s="376"/>
      <c r="CH114" s="377"/>
    </row>
    <row r="115" spans="1:86" s="356" customFormat="1" x14ac:dyDescent="0.2">
      <c r="A115" s="57">
        <v>854</v>
      </c>
      <c r="B115" s="585" t="s">
        <v>359</v>
      </c>
      <c r="C115" s="585"/>
      <c r="D115" s="585"/>
      <c r="E115" s="585"/>
      <c r="F115" s="585"/>
      <c r="G115" s="585"/>
      <c r="H115" s="585"/>
      <c r="I115" s="585"/>
      <c r="J115" s="371">
        <f t="shared" si="27"/>
        <v>0</v>
      </c>
      <c r="K115" s="211">
        <f>'A-B1 FOR CONFERENCES + COUNCILS'!J119</f>
        <v>0</v>
      </c>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c r="BH115" s="358"/>
      <c r="BI115" s="358"/>
      <c r="BJ115" s="358"/>
      <c r="BK115" s="358"/>
      <c r="BL115" s="358"/>
      <c r="BM115" s="358"/>
      <c r="BN115" s="358"/>
      <c r="BO115" s="358"/>
      <c r="BP115" s="358"/>
      <c r="BQ115" s="358"/>
      <c r="BR115" s="358"/>
      <c r="BS115" s="358"/>
      <c r="BT115" s="358"/>
      <c r="BU115" s="358"/>
      <c r="BV115" s="358"/>
      <c r="BW115" s="358"/>
      <c r="BX115" s="358"/>
      <c r="BY115" s="358"/>
      <c r="BZ115" s="358"/>
      <c r="CA115" s="358"/>
      <c r="CB115" s="358"/>
      <c r="CC115" s="358"/>
      <c r="CD115" s="358"/>
      <c r="CE115" s="358"/>
      <c r="CF115" s="358"/>
      <c r="CG115" s="358"/>
      <c r="CH115" s="359"/>
    </row>
    <row r="116" spans="1:86" s="356" customFormat="1" ht="27" customHeight="1" x14ac:dyDescent="0.2">
      <c r="A116" s="360"/>
      <c r="B116" s="587" t="s">
        <v>360</v>
      </c>
      <c r="C116" s="587"/>
      <c r="D116" s="587"/>
      <c r="E116" s="587"/>
      <c r="F116" s="587"/>
      <c r="G116" s="587"/>
      <c r="H116" s="587"/>
      <c r="I116" s="587"/>
      <c r="J116" s="357"/>
      <c r="K116" s="211"/>
      <c r="L116" s="354"/>
      <c r="M116" s="354"/>
      <c r="N116" s="354"/>
      <c r="O116" s="354"/>
      <c r="P116" s="354"/>
      <c r="Q116" s="354"/>
      <c r="R116" s="354"/>
      <c r="S116" s="354"/>
      <c r="T116" s="354"/>
      <c r="U116" s="354"/>
      <c r="V116" s="354"/>
      <c r="W116" s="354"/>
      <c r="X116" s="354"/>
      <c r="Y116" s="354"/>
      <c r="Z116" s="354"/>
      <c r="AA116" s="354"/>
      <c r="AB116" s="354"/>
      <c r="AC116" s="354"/>
      <c r="AD116" s="354"/>
      <c r="AE116" s="354"/>
      <c r="AF116" s="354"/>
      <c r="AG116" s="354"/>
      <c r="AH116" s="354"/>
      <c r="AI116" s="354"/>
      <c r="AJ116" s="354"/>
      <c r="AK116" s="354"/>
      <c r="AL116" s="354"/>
      <c r="AM116" s="354"/>
      <c r="AN116" s="354"/>
      <c r="AO116" s="354"/>
      <c r="AP116" s="354"/>
      <c r="AQ116" s="354"/>
      <c r="AR116" s="354"/>
      <c r="AS116" s="354"/>
      <c r="AT116" s="354"/>
      <c r="AU116" s="354"/>
      <c r="AV116" s="354"/>
      <c r="AW116" s="354"/>
      <c r="AX116" s="354"/>
      <c r="AY116" s="354"/>
      <c r="AZ116" s="354"/>
      <c r="BA116" s="354"/>
      <c r="BB116" s="354"/>
      <c r="BC116" s="354"/>
      <c r="BD116" s="354"/>
      <c r="BE116" s="354"/>
      <c r="BF116" s="354"/>
      <c r="BG116" s="354"/>
      <c r="BH116" s="354"/>
      <c r="BI116" s="354"/>
      <c r="BJ116" s="354"/>
      <c r="BK116" s="354"/>
      <c r="BL116" s="354"/>
      <c r="BM116" s="354"/>
      <c r="BN116" s="354"/>
      <c r="BO116" s="354"/>
      <c r="BP116" s="354"/>
      <c r="BQ116" s="354"/>
      <c r="BR116" s="354"/>
      <c r="BS116" s="354"/>
      <c r="BT116" s="354"/>
      <c r="BU116" s="354"/>
      <c r="BV116" s="354"/>
      <c r="BW116" s="354"/>
      <c r="BX116" s="354"/>
      <c r="BY116" s="354"/>
      <c r="BZ116" s="354"/>
      <c r="CA116" s="354"/>
      <c r="CB116" s="354"/>
      <c r="CC116" s="354"/>
      <c r="CD116" s="354"/>
      <c r="CE116" s="354"/>
      <c r="CF116" s="354"/>
      <c r="CG116" s="354"/>
      <c r="CH116" s="355"/>
    </row>
    <row r="117" spans="1:86" s="378" customFormat="1" x14ac:dyDescent="0.2">
      <c r="A117" s="57">
        <v>857</v>
      </c>
      <c r="B117" s="585" t="s">
        <v>362</v>
      </c>
      <c r="C117" s="585"/>
      <c r="D117" s="585"/>
      <c r="E117" s="585"/>
      <c r="F117" s="585"/>
      <c r="G117" s="585"/>
      <c r="H117" s="585"/>
      <c r="I117" s="585"/>
      <c r="J117" s="403">
        <f t="shared" ref="J117:J118" si="28">SUM(K117:CH117)</f>
        <v>0</v>
      </c>
      <c r="K117" s="211">
        <f>'A-B1 FOR CONFERENCES + COUNCILS'!J121</f>
        <v>0</v>
      </c>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c r="CF117" s="376"/>
      <c r="CG117" s="376"/>
      <c r="CH117" s="377"/>
    </row>
    <row r="118" spans="1:86" s="356" customFormat="1" x14ac:dyDescent="0.2">
      <c r="A118" s="57">
        <v>858</v>
      </c>
      <c r="B118" s="629" t="s">
        <v>359</v>
      </c>
      <c r="C118" s="629"/>
      <c r="D118" s="629"/>
      <c r="E118" s="629"/>
      <c r="F118" s="629"/>
      <c r="G118" s="629"/>
      <c r="H118" s="629"/>
      <c r="I118" s="629"/>
      <c r="J118" s="371">
        <f t="shared" si="28"/>
        <v>0</v>
      </c>
      <c r="K118" s="211">
        <f>'A-B1 FOR CONFERENCES + COUNCILS'!J122</f>
        <v>0</v>
      </c>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358"/>
      <c r="BO118" s="358"/>
      <c r="BP118" s="358"/>
      <c r="BQ118" s="358"/>
      <c r="BR118" s="358"/>
      <c r="BS118" s="358"/>
      <c r="BT118" s="358"/>
      <c r="BU118" s="358"/>
      <c r="BV118" s="358"/>
      <c r="BW118" s="358"/>
      <c r="BX118" s="358"/>
      <c r="BY118" s="358"/>
      <c r="BZ118" s="358"/>
      <c r="CA118" s="358"/>
      <c r="CB118" s="358"/>
      <c r="CC118" s="358"/>
      <c r="CD118" s="358"/>
      <c r="CE118" s="358"/>
      <c r="CF118" s="358"/>
      <c r="CG118" s="358"/>
      <c r="CH118" s="359"/>
    </row>
    <row r="119" spans="1:86" s="370" customFormat="1" x14ac:dyDescent="0.2">
      <c r="A119" s="584" t="s">
        <v>376</v>
      </c>
      <c r="B119" s="584"/>
      <c r="C119" s="584"/>
      <c r="D119" s="584"/>
      <c r="E119" s="584"/>
      <c r="F119" s="584"/>
      <c r="G119" s="584"/>
      <c r="H119" s="584"/>
      <c r="I119" s="584"/>
      <c r="J119" s="584"/>
      <c r="K119" s="367"/>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8"/>
      <c r="AY119" s="368"/>
      <c r="AZ119" s="368"/>
      <c r="BA119" s="368"/>
      <c r="BB119" s="368"/>
      <c r="BC119" s="368"/>
      <c r="BD119" s="368"/>
      <c r="BE119" s="368"/>
      <c r="BF119" s="368"/>
      <c r="BG119" s="368"/>
      <c r="BH119" s="368"/>
      <c r="BI119" s="368"/>
      <c r="BJ119" s="368"/>
      <c r="BK119" s="368"/>
      <c r="BL119" s="368"/>
      <c r="BM119" s="368"/>
      <c r="BN119" s="368"/>
      <c r="BO119" s="368"/>
      <c r="BP119" s="368"/>
      <c r="BQ119" s="368"/>
      <c r="BR119" s="368"/>
      <c r="BS119" s="368"/>
      <c r="BT119" s="368"/>
      <c r="BU119" s="368"/>
      <c r="BV119" s="368"/>
      <c r="BW119" s="368"/>
      <c r="BX119" s="368"/>
      <c r="BY119" s="368"/>
      <c r="BZ119" s="368"/>
      <c r="CA119" s="368"/>
      <c r="CB119" s="368"/>
      <c r="CC119" s="368"/>
      <c r="CD119" s="368"/>
      <c r="CE119" s="368"/>
      <c r="CF119" s="368"/>
      <c r="CG119" s="368"/>
      <c r="CH119" s="369"/>
    </row>
    <row r="120" spans="1:86" s="356" customFormat="1" ht="12.75" customHeight="1" x14ac:dyDescent="0.2">
      <c r="A120" s="585" t="s">
        <v>377</v>
      </c>
      <c r="B120" s="585"/>
      <c r="C120" s="585"/>
      <c r="D120" s="585"/>
      <c r="E120" s="585"/>
      <c r="F120" s="585"/>
      <c r="G120" s="585"/>
      <c r="H120" s="585"/>
      <c r="I120" s="585"/>
      <c r="J120" s="585"/>
      <c r="K120" s="211"/>
      <c r="L120" s="354"/>
      <c r="M120" s="354"/>
      <c r="N120" s="354"/>
      <c r="O120" s="354"/>
      <c r="P120" s="354"/>
      <c r="Q120" s="354"/>
      <c r="R120" s="354"/>
      <c r="S120" s="354"/>
      <c r="T120" s="354"/>
      <c r="U120" s="354"/>
      <c r="V120" s="354"/>
      <c r="W120" s="354"/>
      <c r="X120" s="354"/>
      <c r="Y120" s="354"/>
      <c r="Z120" s="354"/>
      <c r="AA120" s="354"/>
      <c r="AB120" s="354"/>
      <c r="AC120" s="354"/>
      <c r="AD120" s="354"/>
      <c r="AE120" s="354"/>
      <c r="AF120" s="354"/>
      <c r="AG120" s="354"/>
      <c r="AH120" s="354"/>
      <c r="AI120" s="354"/>
      <c r="AJ120" s="354"/>
      <c r="AK120" s="354"/>
      <c r="AL120" s="354"/>
      <c r="AM120" s="354"/>
      <c r="AN120" s="354"/>
      <c r="AO120" s="354"/>
      <c r="AP120" s="354"/>
      <c r="AQ120" s="354"/>
      <c r="AR120" s="354"/>
      <c r="AS120" s="354"/>
      <c r="AT120" s="354"/>
      <c r="AU120" s="354"/>
      <c r="AV120" s="354"/>
      <c r="AW120" s="354"/>
      <c r="AX120" s="354"/>
      <c r="AY120" s="354"/>
      <c r="AZ120" s="354"/>
      <c r="BA120" s="354"/>
      <c r="BB120" s="354"/>
      <c r="BC120" s="354"/>
      <c r="BD120" s="354"/>
      <c r="BE120" s="354"/>
      <c r="BF120" s="354"/>
      <c r="BG120" s="354"/>
      <c r="BH120" s="354"/>
      <c r="BI120" s="354"/>
      <c r="BJ120" s="354"/>
      <c r="BK120" s="354"/>
      <c r="BL120" s="354"/>
      <c r="BM120" s="354"/>
      <c r="BN120" s="354"/>
      <c r="BO120" s="354"/>
      <c r="BP120" s="354"/>
      <c r="BQ120" s="354"/>
      <c r="BR120" s="354"/>
      <c r="BS120" s="354"/>
      <c r="BT120" s="354"/>
      <c r="BU120" s="354"/>
      <c r="BV120" s="354"/>
      <c r="BW120" s="354"/>
      <c r="BX120" s="354"/>
      <c r="BY120" s="354"/>
      <c r="BZ120" s="354"/>
      <c r="CA120" s="354"/>
      <c r="CB120" s="354"/>
      <c r="CC120" s="354"/>
      <c r="CD120" s="354"/>
      <c r="CE120" s="354"/>
      <c r="CF120" s="354"/>
      <c r="CG120" s="354"/>
      <c r="CH120" s="355"/>
    </row>
    <row r="121" spans="1:86" s="378" customFormat="1" x14ac:dyDescent="0.2">
      <c r="A121" s="57">
        <v>871</v>
      </c>
      <c r="B121" s="586" t="s">
        <v>358</v>
      </c>
      <c r="C121" s="587"/>
      <c r="D121" s="587"/>
      <c r="E121" s="587"/>
      <c r="F121" s="587"/>
      <c r="G121" s="587"/>
      <c r="H121" s="587"/>
      <c r="I121" s="587"/>
      <c r="J121" s="403">
        <f t="shared" ref="J121:J122" si="29">SUM(K121:CH121)</f>
        <v>0</v>
      </c>
      <c r="K121" s="211">
        <f>'A-B1 FOR CONFERENCES + COUNCILS'!J125</f>
        <v>0</v>
      </c>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c r="BN121" s="376"/>
      <c r="BO121" s="376"/>
      <c r="BP121" s="376"/>
      <c r="BQ121" s="376"/>
      <c r="BR121" s="376"/>
      <c r="BS121" s="376"/>
      <c r="BT121" s="376"/>
      <c r="BU121" s="376"/>
      <c r="BV121" s="376"/>
      <c r="BW121" s="376"/>
      <c r="BX121" s="376"/>
      <c r="BY121" s="376"/>
      <c r="BZ121" s="376"/>
      <c r="CA121" s="376"/>
      <c r="CB121" s="376"/>
      <c r="CC121" s="376"/>
      <c r="CD121" s="376"/>
      <c r="CE121" s="376"/>
      <c r="CF121" s="376"/>
      <c r="CG121" s="376"/>
      <c r="CH121" s="377"/>
    </row>
    <row r="122" spans="1:86" s="356" customFormat="1" x14ac:dyDescent="0.2">
      <c r="A122" s="27" t="s">
        <v>380</v>
      </c>
      <c r="B122" s="588" t="s">
        <v>378</v>
      </c>
      <c r="C122" s="589"/>
      <c r="D122" s="589"/>
      <c r="E122" s="589"/>
      <c r="F122" s="589"/>
      <c r="G122" s="589"/>
      <c r="H122" s="589"/>
      <c r="I122" s="589"/>
      <c r="J122" s="371">
        <f t="shared" si="29"/>
        <v>0</v>
      </c>
      <c r="K122" s="211">
        <f>'A-B1 FOR CONFERENCES + COUNCILS'!J126</f>
        <v>0</v>
      </c>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c r="BO122" s="358"/>
      <c r="BP122" s="358"/>
      <c r="BQ122" s="358"/>
      <c r="BR122" s="358"/>
      <c r="BS122" s="358"/>
      <c r="BT122" s="358"/>
      <c r="BU122" s="358"/>
      <c r="BV122" s="358"/>
      <c r="BW122" s="358"/>
      <c r="BX122" s="358"/>
      <c r="BY122" s="358"/>
      <c r="BZ122" s="358"/>
      <c r="CA122" s="358"/>
      <c r="CB122" s="358"/>
      <c r="CC122" s="358"/>
      <c r="CD122" s="358"/>
      <c r="CE122" s="358"/>
      <c r="CF122" s="358"/>
      <c r="CG122" s="358"/>
      <c r="CH122" s="359"/>
    </row>
    <row r="123" spans="1:86" s="356" customFormat="1" x14ac:dyDescent="0.2">
      <c r="A123" s="585" t="s">
        <v>384</v>
      </c>
      <c r="B123" s="585"/>
      <c r="C123" s="585"/>
      <c r="D123" s="585"/>
      <c r="E123" s="585"/>
      <c r="F123" s="585"/>
      <c r="G123" s="585"/>
      <c r="H123" s="585"/>
      <c r="I123" s="585"/>
      <c r="J123" s="357"/>
      <c r="K123" s="211"/>
      <c r="L123" s="354"/>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4"/>
      <c r="AK123" s="354"/>
      <c r="AL123" s="354"/>
      <c r="AM123" s="354"/>
      <c r="AN123" s="354"/>
      <c r="AO123" s="354"/>
      <c r="AP123" s="354"/>
      <c r="AQ123" s="354"/>
      <c r="AR123" s="354"/>
      <c r="AS123" s="354"/>
      <c r="AT123" s="354"/>
      <c r="AU123" s="354"/>
      <c r="AV123" s="354"/>
      <c r="AW123" s="354"/>
      <c r="AX123" s="354"/>
      <c r="AY123" s="354"/>
      <c r="AZ123" s="354"/>
      <c r="BA123" s="354"/>
      <c r="BB123" s="354"/>
      <c r="BC123" s="354"/>
      <c r="BD123" s="354"/>
      <c r="BE123" s="354"/>
      <c r="BF123" s="354"/>
      <c r="BG123" s="354"/>
      <c r="BH123" s="354"/>
      <c r="BI123" s="354"/>
      <c r="BJ123" s="354"/>
      <c r="BK123" s="354"/>
      <c r="BL123" s="354"/>
      <c r="BM123" s="354"/>
      <c r="BN123" s="354"/>
      <c r="BO123" s="354"/>
      <c r="BP123" s="354"/>
      <c r="BQ123" s="354"/>
      <c r="BR123" s="354"/>
      <c r="BS123" s="354"/>
      <c r="BT123" s="354"/>
      <c r="BU123" s="354"/>
      <c r="BV123" s="354"/>
      <c r="BW123" s="354"/>
      <c r="BX123" s="354"/>
      <c r="BY123" s="354"/>
      <c r="BZ123" s="354"/>
      <c r="CA123" s="354"/>
      <c r="CB123" s="354"/>
      <c r="CC123" s="354"/>
      <c r="CD123" s="354"/>
      <c r="CE123" s="354"/>
      <c r="CF123" s="354"/>
      <c r="CG123" s="354"/>
      <c r="CH123" s="355"/>
    </row>
    <row r="124" spans="1:86" s="378" customFormat="1" x14ac:dyDescent="0.2">
      <c r="A124" s="57">
        <v>874</v>
      </c>
      <c r="B124" s="585" t="s">
        <v>358</v>
      </c>
      <c r="C124" s="585"/>
      <c r="D124" s="585"/>
      <c r="E124" s="585"/>
      <c r="F124" s="585"/>
      <c r="G124" s="585"/>
      <c r="H124" s="585"/>
      <c r="I124" s="585"/>
      <c r="J124" s="403">
        <f t="shared" ref="J124:J125" si="30">SUM(K124:CH124)</f>
        <v>0</v>
      </c>
      <c r="K124" s="211">
        <f>'A-B1 FOR CONFERENCES + COUNCILS'!J128</f>
        <v>0</v>
      </c>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c r="BN124" s="376"/>
      <c r="BO124" s="376"/>
      <c r="BP124" s="376"/>
      <c r="BQ124" s="376"/>
      <c r="BR124" s="376"/>
      <c r="BS124" s="376"/>
      <c r="BT124" s="376"/>
      <c r="BU124" s="376"/>
      <c r="BV124" s="376"/>
      <c r="BW124" s="376"/>
      <c r="BX124" s="376"/>
      <c r="BY124" s="376"/>
      <c r="BZ124" s="376"/>
      <c r="CA124" s="376"/>
      <c r="CB124" s="376"/>
      <c r="CC124" s="376"/>
      <c r="CD124" s="376"/>
      <c r="CE124" s="376"/>
      <c r="CF124" s="376"/>
      <c r="CG124" s="376"/>
      <c r="CH124" s="377"/>
    </row>
    <row r="125" spans="1:86" s="391" customFormat="1" ht="12.75" customHeight="1" x14ac:dyDescent="0.2">
      <c r="A125" s="404">
        <v>875</v>
      </c>
      <c r="B125" s="590" t="s">
        <v>378</v>
      </c>
      <c r="C125" s="591"/>
      <c r="D125" s="591"/>
      <c r="E125" s="591"/>
      <c r="F125" s="591"/>
      <c r="G125" s="591"/>
      <c r="H125" s="591"/>
      <c r="I125" s="591"/>
      <c r="J125" s="390">
        <f t="shared" si="30"/>
        <v>0</v>
      </c>
      <c r="K125" s="212">
        <f>'A-B1 FOR CONFERENCES + COUNCILS'!J129</f>
        <v>0</v>
      </c>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255"/>
    </row>
    <row r="126" spans="1:86" s="40" customFormat="1" x14ac:dyDescent="0.2">
      <c r="A126" s="348"/>
      <c r="B126" s="349"/>
      <c r="C126" s="349"/>
      <c r="D126" s="349"/>
      <c r="E126" s="349"/>
      <c r="F126" s="349"/>
      <c r="G126" s="349"/>
      <c r="H126" s="349"/>
      <c r="I126" s="349"/>
      <c r="J126" s="350"/>
      <c r="K126" s="351"/>
      <c r="L126" s="352"/>
      <c r="M126" s="352"/>
      <c r="N126" s="352"/>
      <c r="O126" s="352"/>
      <c r="P126" s="352"/>
      <c r="Q126" s="352"/>
      <c r="R126" s="352"/>
      <c r="S126" s="352"/>
      <c r="T126" s="352"/>
      <c r="U126" s="352"/>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c r="BT126" s="352"/>
      <c r="BU126" s="352"/>
      <c r="BV126" s="352"/>
      <c r="BW126" s="352"/>
      <c r="BX126" s="352"/>
      <c r="BY126" s="352"/>
      <c r="BZ126" s="352"/>
      <c r="CA126" s="352"/>
      <c r="CB126" s="352"/>
      <c r="CC126" s="352"/>
      <c r="CD126" s="352"/>
      <c r="CE126" s="352"/>
      <c r="CF126" s="352"/>
      <c r="CG126" s="352"/>
      <c r="CH126" s="353"/>
    </row>
    <row r="127" spans="1:86" ht="35.25" customHeight="1" x14ac:dyDescent="0.2">
      <c r="A127" s="524" t="s">
        <v>229</v>
      </c>
      <c r="B127" s="524"/>
      <c r="C127" s="524"/>
      <c r="D127" s="524"/>
      <c r="E127" s="524"/>
      <c r="F127" s="524"/>
      <c r="G127" s="524"/>
      <c r="H127" s="524"/>
      <c r="I127" s="524"/>
      <c r="J127" s="169"/>
      <c r="K127" s="215"/>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c r="CG127" s="181"/>
      <c r="CH127" s="251"/>
    </row>
    <row r="128" spans="1:86" x14ac:dyDescent="0.2">
      <c r="A128" s="41">
        <v>901</v>
      </c>
      <c r="B128" s="507" t="s">
        <v>131</v>
      </c>
      <c r="C128" s="507"/>
      <c r="D128" s="507"/>
      <c r="E128" s="507"/>
      <c r="F128" s="507"/>
      <c r="G128" s="488"/>
      <c r="H128" s="490"/>
      <c r="I128" s="508"/>
      <c r="J128" s="198">
        <f>SUM(K128:CH128)</f>
        <v>0</v>
      </c>
      <c r="K128" s="216">
        <f>'A-B1 FOR CONFERENCES + COUNCILS'!J132</f>
        <v>0</v>
      </c>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c r="BJ128" s="182"/>
      <c r="BK128" s="182"/>
      <c r="BL128" s="182"/>
      <c r="BM128" s="182"/>
      <c r="BN128" s="182"/>
      <c r="BO128" s="182"/>
      <c r="BP128" s="182"/>
      <c r="BQ128" s="182"/>
      <c r="BR128" s="182"/>
      <c r="BS128" s="182"/>
      <c r="BT128" s="182"/>
      <c r="BU128" s="182"/>
      <c r="BV128" s="182"/>
      <c r="BW128" s="182"/>
      <c r="BX128" s="182"/>
      <c r="BY128" s="182"/>
      <c r="BZ128" s="182"/>
      <c r="CA128" s="182"/>
      <c r="CB128" s="182"/>
      <c r="CC128" s="182"/>
      <c r="CD128" s="182"/>
      <c r="CE128" s="182"/>
      <c r="CF128" s="182"/>
      <c r="CG128" s="182"/>
      <c r="CH128" s="252"/>
    </row>
    <row r="129" spans="1:86" x14ac:dyDescent="0.2">
      <c r="A129" s="41">
        <v>902</v>
      </c>
      <c r="B129" s="507" t="s">
        <v>132</v>
      </c>
      <c r="C129" s="507"/>
      <c r="D129" s="507"/>
      <c r="E129" s="507"/>
      <c r="F129" s="507"/>
      <c r="G129" s="488"/>
      <c r="H129" s="490"/>
      <c r="I129" s="508"/>
      <c r="J129" s="198">
        <f t="shared" ref="J129" si="31">SUM(K129:CH129)</f>
        <v>0</v>
      </c>
      <c r="K129" s="211">
        <f>'A-B1 FOR CONFERENCES + COUNCILS'!J133</f>
        <v>0</v>
      </c>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2"/>
      <c r="BV129" s="172"/>
      <c r="BW129" s="172"/>
      <c r="BX129" s="172"/>
      <c r="BY129" s="172"/>
      <c r="BZ129" s="172"/>
      <c r="CA129" s="172"/>
      <c r="CB129" s="172"/>
      <c r="CC129" s="172"/>
      <c r="CD129" s="172"/>
      <c r="CE129" s="172"/>
      <c r="CF129" s="172"/>
      <c r="CG129" s="172"/>
      <c r="CH129" s="233"/>
    </row>
    <row r="130" spans="1:86" x14ac:dyDescent="0.2">
      <c r="A130" s="56"/>
      <c r="B130" s="510" t="s">
        <v>70</v>
      </c>
      <c r="C130" s="510"/>
      <c r="D130" s="510"/>
      <c r="E130" s="510"/>
      <c r="F130" s="510"/>
      <c r="G130" s="511"/>
      <c r="H130" s="512"/>
      <c r="I130" s="513"/>
      <c r="J130" s="164"/>
      <c r="K130" s="197"/>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235"/>
    </row>
    <row r="131" spans="1:86" x14ac:dyDescent="0.2">
      <c r="A131" s="53"/>
      <c r="B131" s="608">
        <f>'A-B1 FOR CONFERENCES + COUNCILS'!B135:I135</f>
        <v>0</v>
      </c>
      <c r="C131" s="609"/>
      <c r="D131" s="609"/>
      <c r="E131" s="609"/>
      <c r="F131" s="609"/>
      <c r="G131" s="609"/>
      <c r="H131" s="609"/>
      <c r="I131" s="610"/>
      <c r="J131" s="38"/>
      <c r="K131" s="1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253"/>
    </row>
    <row r="132" spans="1:86" x14ac:dyDescent="0.2">
      <c r="A132" s="53"/>
      <c r="B132" s="608">
        <f>'A-B1 FOR CONFERENCES + COUNCILS'!B136:I136</f>
        <v>0</v>
      </c>
      <c r="C132" s="609"/>
      <c r="D132" s="609"/>
      <c r="E132" s="609"/>
      <c r="F132" s="609"/>
      <c r="G132" s="609"/>
      <c r="H132" s="609"/>
      <c r="I132" s="610"/>
      <c r="J132" s="38"/>
      <c r="K132" s="1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253"/>
    </row>
    <row r="133" spans="1:86" x14ac:dyDescent="0.2">
      <c r="A133" s="53"/>
      <c r="B133" s="611"/>
      <c r="C133" s="612"/>
      <c r="D133" s="612"/>
      <c r="E133" s="612"/>
      <c r="F133" s="612"/>
      <c r="G133" s="612"/>
      <c r="H133" s="612"/>
      <c r="I133" s="613"/>
      <c r="J133" s="38"/>
      <c r="K133" s="1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253"/>
    </row>
    <row r="134" spans="1:86" s="158" customFormat="1" x14ac:dyDescent="0.2">
      <c r="A134" s="53"/>
      <c r="B134" s="221"/>
      <c r="C134" s="222"/>
      <c r="D134" s="222"/>
      <c r="E134" s="222"/>
      <c r="F134" s="222"/>
      <c r="G134" s="222"/>
      <c r="H134" s="222"/>
      <c r="I134" s="223"/>
      <c r="J134" s="38"/>
      <c r="K134" s="1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253"/>
    </row>
    <row r="135" spans="1:86" x14ac:dyDescent="0.2">
      <c r="A135" s="55"/>
      <c r="B135" s="611"/>
      <c r="C135" s="612"/>
      <c r="D135" s="612"/>
      <c r="E135" s="612"/>
      <c r="F135" s="612"/>
      <c r="G135" s="612"/>
      <c r="H135" s="612"/>
      <c r="I135" s="613"/>
      <c r="J135" s="161"/>
      <c r="K135" s="205"/>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254"/>
    </row>
    <row r="136" spans="1:86" x14ac:dyDescent="0.2">
      <c r="A136" s="52">
        <v>903</v>
      </c>
      <c r="B136" s="510" t="s">
        <v>75</v>
      </c>
      <c r="C136" s="510"/>
      <c r="D136" s="510"/>
      <c r="E136" s="510"/>
      <c r="F136" s="510"/>
      <c r="G136" s="511"/>
      <c r="H136" s="512"/>
      <c r="I136" s="513"/>
      <c r="J136" s="164"/>
      <c r="K136" s="197"/>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c r="CE136" s="173"/>
      <c r="CF136" s="173"/>
      <c r="CG136" s="173"/>
      <c r="CH136" s="235"/>
    </row>
    <row r="137" spans="1:86" x14ac:dyDescent="0.2">
      <c r="A137" s="53"/>
      <c r="B137" s="608">
        <f>'A-B1 FOR CONFERENCES + COUNCILS'!B138:I138</f>
        <v>0</v>
      </c>
      <c r="C137" s="609"/>
      <c r="D137" s="609"/>
      <c r="E137" s="609"/>
      <c r="F137" s="609"/>
      <c r="G137" s="609"/>
      <c r="H137" s="609"/>
      <c r="I137" s="610"/>
      <c r="J137" s="38"/>
      <c r="K137" s="1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253"/>
    </row>
    <row r="138" spans="1:86" x14ac:dyDescent="0.2">
      <c r="A138" s="53"/>
      <c r="B138" s="608">
        <f>'A-B1 FOR CONFERENCES + COUNCILS'!B139:I139</f>
        <v>0</v>
      </c>
      <c r="C138" s="609"/>
      <c r="D138" s="609"/>
      <c r="E138" s="609"/>
      <c r="F138" s="609"/>
      <c r="G138" s="609"/>
      <c r="H138" s="609"/>
      <c r="I138" s="610"/>
      <c r="J138" s="38"/>
      <c r="K138" s="1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253"/>
    </row>
    <row r="139" spans="1:86" x14ac:dyDescent="0.2">
      <c r="A139" s="53"/>
      <c r="B139" s="608">
        <f>'A-B1 FOR CONFERENCES + COUNCILS'!B140:I140</f>
        <v>0</v>
      </c>
      <c r="C139" s="609"/>
      <c r="D139" s="609"/>
      <c r="E139" s="609"/>
      <c r="F139" s="609"/>
      <c r="G139" s="609"/>
      <c r="H139" s="609"/>
      <c r="I139" s="610"/>
      <c r="J139" s="38"/>
      <c r="K139" s="1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253"/>
    </row>
    <row r="140" spans="1:86" x14ac:dyDescent="0.2">
      <c r="A140" s="53"/>
      <c r="B140" s="611"/>
      <c r="C140" s="612"/>
      <c r="D140" s="612"/>
      <c r="E140" s="612"/>
      <c r="F140" s="612"/>
      <c r="G140" s="612"/>
      <c r="H140" s="612"/>
      <c r="I140" s="613"/>
      <c r="J140" s="38"/>
      <c r="K140" s="1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253"/>
    </row>
    <row r="141" spans="1:86" s="158" customFormat="1" x14ac:dyDescent="0.2">
      <c r="A141" s="53"/>
      <c r="B141" s="221"/>
      <c r="C141" s="222"/>
      <c r="D141" s="222"/>
      <c r="E141" s="222"/>
      <c r="F141" s="222"/>
      <c r="G141" s="222"/>
      <c r="H141" s="222"/>
      <c r="I141" s="223"/>
      <c r="J141" s="38"/>
      <c r="K141" s="1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253"/>
    </row>
    <row r="142" spans="1:86" x14ac:dyDescent="0.2">
      <c r="A142" s="53"/>
      <c r="B142" s="611"/>
      <c r="C142" s="612"/>
      <c r="D142" s="612"/>
      <c r="E142" s="612"/>
      <c r="F142" s="612"/>
      <c r="G142" s="612"/>
      <c r="H142" s="612"/>
      <c r="I142" s="613"/>
      <c r="J142" s="38"/>
      <c r="K142" s="1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253"/>
    </row>
    <row r="143" spans="1:86" x14ac:dyDescent="0.2">
      <c r="A143" s="55"/>
      <c r="B143" s="611"/>
      <c r="C143" s="612"/>
      <c r="D143" s="612"/>
      <c r="E143" s="612"/>
      <c r="F143" s="612"/>
      <c r="G143" s="612"/>
      <c r="H143" s="612"/>
      <c r="I143" s="613"/>
      <c r="J143" s="161"/>
      <c r="K143" s="205"/>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254"/>
    </row>
    <row r="144" spans="1:86" x14ac:dyDescent="0.2">
      <c r="A144" s="52">
        <v>904</v>
      </c>
      <c r="B144" s="510" t="s">
        <v>78</v>
      </c>
      <c r="C144" s="510"/>
      <c r="D144" s="510"/>
      <c r="E144" s="510"/>
      <c r="F144" s="510"/>
      <c r="G144" s="511"/>
      <c r="H144" s="512"/>
      <c r="I144" s="513"/>
      <c r="J144" s="164"/>
      <c r="K144" s="197"/>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235"/>
    </row>
    <row r="145" spans="1:86" x14ac:dyDescent="0.2">
      <c r="A145" s="53"/>
      <c r="B145" s="608">
        <f>'A-B1 FOR CONFERENCES + COUNCILS'!B142:I142</f>
        <v>0</v>
      </c>
      <c r="C145" s="609"/>
      <c r="D145" s="609"/>
      <c r="E145" s="609"/>
      <c r="F145" s="609"/>
      <c r="G145" s="609"/>
      <c r="H145" s="609"/>
      <c r="I145" s="610"/>
      <c r="J145" s="38"/>
      <c r="K145" s="1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253"/>
    </row>
    <row r="146" spans="1:86" x14ac:dyDescent="0.2">
      <c r="A146" s="53"/>
      <c r="B146" s="626">
        <f>'A-B1 FOR CONFERENCES + COUNCILS'!B143:I143</f>
        <v>0</v>
      </c>
      <c r="C146" s="627"/>
      <c r="D146" s="627"/>
      <c r="E146" s="627"/>
      <c r="F146" s="627"/>
      <c r="G146" s="627"/>
      <c r="H146" s="627"/>
      <c r="I146" s="628"/>
      <c r="J146" s="38"/>
      <c r="K146" s="1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253"/>
    </row>
    <row r="147" spans="1:86" x14ac:dyDescent="0.2">
      <c r="A147" s="53"/>
      <c r="B147" s="623"/>
      <c r="C147" s="624"/>
      <c r="D147" s="624"/>
      <c r="E147" s="624"/>
      <c r="F147" s="624"/>
      <c r="G147" s="624"/>
      <c r="H147" s="624"/>
      <c r="I147" s="625"/>
      <c r="J147" s="38"/>
      <c r="K147" s="1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253"/>
    </row>
    <row r="148" spans="1:86" x14ac:dyDescent="0.2">
      <c r="A148" s="55"/>
      <c r="B148" s="620"/>
      <c r="C148" s="621"/>
      <c r="D148" s="621"/>
      <c r="E148" s="621"/>
      <c r="F148" s="621"/>
      <c r="G148" s="621"/>
      <c r="H148" s="621"/>
      <c r="I148" s="622"/>
      <c r="J148" s="161"/>
      <c r="K148" s="205"/>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254"/>
    </row>
    <row r="149" spans="1:86" x14ac:dyDescent="0.2">
      <c r="A149" s="41">
        <v>905</v>
      </c>
      <c r="B149" s="507" t="s">
        <v>17</v>
      </c>
      <c r="C149" s="507"/>
      <c r="D149" s="507"/>
      <c r="E149" s="507"/>
      <c r="F149" s="507"/>
      <c r="G149" s="488"/>
      <c r="H149" s="490"/>
      <c r="I149" s="508"/>
      <c r="J149" s="198">
        <f t="shared" ref="J149:J156" si="32">SUM(K149:CH149)</f>
        <v>0</v>
      </c>
      <c r="K149" s="211">
        <f>'A-B1 FOR CONFERENCES + COUNCILS'!J144</f>
        <v>0</v>
      </c>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2"/>
      <c r="BR149" s="172"/>
      <c r="BS149" s="172"/>
      <c r="BT149" s="172"/>
      <c r="BU149" s="172"/>
      <c r="BV149" s="172"/>
      <c r="BW149" s="172"/>
      <c r="BX149" s="172"/>
      <c r="BY149" s="172"/>
      <c r="BZ149" s="172"/>
      <c r="CA149" s="172"/>
      <c r="CB149" s="172"/>
      <c r="CC149" s="172"/>
      <c r="CD149" s="172"/>
      <c r="CE149" s="172"/>
      <c r="CF149" s="172"/>
      <c r="CG149" s="172"/>
      <c r="CH149" s="233"/>
    </row>
    <row r="150" spans="1:86" x14ac:dyDescent="0.2">
      <c r="A150" s="41">
        <v>906</v>
      </c>
      <c r="B150" s="507" t="s">
        <v>18</v>
      </c>
      <c r="C150" s="507"/>
      <c r="D150" s="507"/>
      <c r="E150" s="507"/>
      <c r="F150" s="507"/>
      <c r="G150" s="488"/>
      <c r="H150" s="490"/>
      <c r="I150" s="508"/>
      <c r="J150" s="198">
        <f t="shared" si="32"/>
        <v>0</v>
      </c>
      <c r="K150" s="211">
        <f>'A-B1 FOR CONFERENCES + COUNCILS'!J145</f>
        <v>0</v>
      </c>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2"/>
      <c r="BR150" s="172"/>
      <c r="BS150" s="172"/>
      <c r="BT150" s="172"/>
      <c r="BU150" s="172"/>
      <c r="BV150" s="172"/>
      <c r="BW150" s="172"/>
      <c r="BX150" s="172"/>
      <c r="BY150" s="172"/>
      <c r="BZ150" s="172"/>
      <c r="CA150" s="172"/>
      <c r="CB150" s="172"/>
      <c r="CC150" s="172"/>
      <c r="CD150" s="172"/>
      <c r="CE150" s="172"/>
      <c r="CF150" s="172"/>
      <c r="CG150" s="172"/>
      <c r="CH150" s="233"/>
    </row>
    <row r="151" spans="1:86" x14ac:dyDescent="0.2">
      <c r="A151" s="41">
        <v>907</v>
      </c>
      <c r="B151" s="507" t="s">
        <v>19</v>
      </c>
      <c r="C151" s="507"/>
      <c r="D151" s="507"/>
      <c r="E151" s="507"/>
      <c r="F151" s="507"/>
      <c r="G151" s="488"/>
      <c r="H151" s="490"/>
      <c r="I151" s="508"/>
      <c r="J151" s="198">
        <f t="shared" si="32"/>
        <v>0</v>
      </c>
      <c r="K151" s="211">
        <f>'A-B1 FOR CONFERENCES + COUNCILS'!J146</f>
        <v>0</v>
      </c>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c r="BY151" s="172"/>
      <c r="BZ151" s="172"/>
      <c r="CA151" s="172"/>
      <c r="CB151" s="172"/>
      <c r="CC151" s="172"/>
      <c r="CD151" s="172"/>
      <c r="CE151" s="172"/>
      <c r="CF151" s="172"/>
      <c r="CG151" s="172"/>
      <c r="CH151" s="233"/>
    </row>
    <row r="152" spans="1:86" x14ac:dyDescent="0.2">
      <c r="A152" s="41">
        <v>908</v>
      </c>
      <c r="B152" s="507" t="s">
        <v>20</v>
      </c>
      <c r="C152" s="507"/>
      <c r="D152" s="507"/>
      <c r="E152" s="507"/>
      <c r="F152" s="507"/>
      <c r="G152" s="488"/>
      <c r="H152" s="490"/>
      <c r="I152" s="508"/>
      <c r="J152" s="198">
        <f>SUM(K152:CH152)</f>
        <v>0</v>
      </c>
      <c r="K152" s="211">
        <f>'A-B1 FOR CONFERENCES + COUNCILS'!J147</f>
        <v>0</v>
      </c>
      <c r="L152" s="175">
        <f t="shared" ref="L152:AF152" si="33">SUM(L149:L151)</f>
        <v>0</v>
      </c>
      <c r="M152" s="175">
        <f t="shared" si="33"/>
        <v>0</v>
      </c>
      <c r="N152" s="175">
        <f t="shared" si="33"/>
        <v>0</v>
      </c>
      <c r="O152" s="175">
        <f t="shared" si="33"/>
        <v>0</v>
      </c>
      <c r="P152" s="175">
        <f t="shared" si="33"/>
        <v>0</v>
      </c>
      <c r="Q152" s="175">
        <f t="shared" si="33"/>
        <v>0</v>
      </c>
      <c r="R152" s="175">
        <f t="shared" si="33"/>
        <v>0</v>
      </c>
      <c r="S152" s="175">
        <f t="shared" si="33"/>
        <v>0</v>
      </c>
      <c r="T152" s="175">
        <f t="shared" si="33"/>
        <v>0</v>
      </c>
      <c r="U152" s="175">
        <f t="shared" si="33"/>
        <v>0</v>
      </c>
      <c r="V152" s="175">
        <f t="shared" si="33"/>
        <v>0</v>
      </c>
      <c r="W152" s="175">
        <f t="shared" si="33"/>
        <v>0</v>
      </c>
      <c r="X152" s="175">
        <f t="shared" si="33"/>
        <v>0</v>
      </c>
      <c r="Y152" s="175">
        <f t="shared" si="33"/>
        <v>0</v>
      </c>
      <c r="Z152" s="175">
        <f t="shared" si="33"/>
        <v>0</v>
      </c>
      <c r="AA152" s="175">
        <f t="shared" si="33"/>
        <v>0</v>
      </c>
      <c r="AB152" s="175">
        <f t="shared" si="33"/>
        <v>0</v>
      </c>
      <c r="AC152" s="175">
        <f t="shared" si="33"/>
        <v>0</v>
      </c>
      <c r="AD152" s="175">
        <f t="shared" si="33"/>
        <v>0</v>
      </c>
      <c r="AE152" s="175">
        <f t="shared" si="33"/>
        <v>0</v>
      </c>
      <c r="AF152" s="175">
        <f t="shared" si="33"/>
        <v>0</v>
      </c>
      <c r="AG152" s="175">
        <f t="shared" ref="AG152:AW152" si="34">SUM(AG149:AG151)</f>
        <v>0</v>
      </c>
      <c r="AH152" s="175">
        <f t="shared" si="34"/>
        <v>0</v>
      </c>
      <c r="AI152" s="175">
        <f t="shared" si="34"/>
        <v>0</v>
      </c>
      <c r="AJ152" s="175">
        <f t="shared" si="34"/>
        <v>0</v>
      </c>
      <c r="AK152" s="175">
        <f t="shared" si="34"/>
        <v>0</v>
      </c>
      <c r="AL152" s="175">
        <f t="shared" si="34"/>
        <v>0</v>
      </c>
      <c r="AM152" s="175">
        <f t="shared" si="34"/>
        <v>0</v>
      </c>
      <c r="AN152" s="175">
        <f t="shared" si="34"/>
        <v>0</v>
      </c>
      <c r="AO152" s="175">
        <f t="shared" si="34"/>
        <v>0</v>
      </c>
      <c r="AP152" s="175">
        <f t="shared" si="34"/>
        <v>0</v>
      </c>
      <c r="AQ152" s="175">
        <f t="shared" si="34"/>
        <v>0</v>
      </c>
      <c r="AR152" s="175">
        <f t="shared" si="34"/>
        <v>0</v>
      </c>
      <c r="AS152" s="175">
        <f t="shared" si="34"/>
        <v>0</v>
      </c>
      <c r="AT152" s="175">
        <f t="shared" si="34"/>
        <v>0</v>
      </c>
      <c r="AU152" s="175">
        <f t="shared" si="34"/>
        <v>0</v>
      </c>
      <c r="AV152" s="175">
        <f t="shared" si="34"/>
        <v>0</v>
      </c>
      <c r="AW152" s="175">
        <f t="shared" si="34"/>
        <v>0</v>
      </c>
      <c r="AX152" s="175">
        <f t="shared" ref="AX152:CH152" si="35">SUM(AX149:AX151)</f>
        <v>0</v>
      </c>
      <c r="AY152" s="175">
        <f t="shared" si="35"/>
        <v>0</v>
      </c>
      <c r="AZ152" s="175">
        <f t="shared" si="35"/>
        <v>0</v>
      </c>
      <c r="BA152" s="175">
        <f t="shared" si="35"/>
        <v>0</v>
      </c>
      <c r="BB152" s="175">
        <f t="shared" si="35"/>
        <v>0</v>
      </c>
      <c r="BC152" s="175">
        <f t="shared" si="35"/>
        <v>0</v>
      </c>
      <c r="BD152" s="175">
        <f t="shared" si="35"/>
        <v>0</v>
      </c>
      <c r="BE152" s="175">
        <f t="shared" si="35"/>
        <v>0</v>
      </c>
      <c r="BF152" s="175">
        <f t="shared" si="35"/>
        <v>0</v>
      </c>
      <c r="BG152" s="175">
        <f t="shared" si="35"/>
        <v>0</v>
      </c>
      <c r="BH152" s="175">
        <f t="shared" si="35"/>
        <v>0</v>
      </c>
      <c r="BI152" s="175">
        <f t="shared" si="35"/>
        <v>0</v>
      </c>
      <c r="BJ152" s="175">
        <f t="shared" si="35"/>
        <v>0</v>
      </c>
      <c r="BK152" s="175">
        <f t="shared" si="35"/>
        <v>0</v>
      </c>
      <c r="BL152" s="175">
        <f t="shared" si="35"/>
        <v>0</v>
      </c>
      <c r="BM152" s="175">
        <f t="shared" si="35"/>
        <v>0</v>
      </c>
      <c r="BN152" s="175">
        <f t="shared" si="35"/>
        <v>0</v>
      </c>
      <c r="BO152" s="175">
        <f t="shared" si="35"/>
        <v>0</v>
      </c>
      <c r="BP152" s="175">
        <f t="shared" si="35"/>
        <v>0</v>
      </c>
      <c r="BQ152" s="175">
        <f t="shared" si="35"/>
        <v>0</v>
      </c>
      <c r="BR152" s="175">
        <f t="shared" si="35"/>
        <v>0</v>
      </c>
      <c r="BS152" s="175">
        <f t="shared" si="35"/>
        <v>0</v>
      </c>
      <c r="BT152" s="175">
        <f t="shared" si="35"/>
        <v>0</v>
      </c>
      <c r="BU152" s="175">
        <f t="shared" si="35"/>
        <v>0</v>
      </c>
      <c r="BV152" s="175">
        <f t="shared" si="35"/>
        <v>0</v>
      </c>
      <c r="BW152" s="175">
        <f t="shared" si="35"/>
        <v>0</v>
      </c>
      <c r="BX152" s="175">
        <f t="shared" si="35"/>
        <v>0</v>
      </c>
      <c r="BY152" s="175">
        <f t="shared" si="35"/>
        <v>0</v>
      </c>
      <c r="BZ152" s="175">
        <f t="shared" si="35"/>
        <v>0</v>
      </c>
      <c r="CA152" s="175">
        <f t="shared" si="35"/>
        <v>0</v>
      </c>
      <c r="CB152" s="175">
        <f t="shared" si="35"/>
        <v>0</v>
      </c>
      <c r="CC152" s="175">
        <f t="shared" si="35"/>
        <v>0</v>
      </c>
      <c r="CD152" s="175">
        <f t="shared" si="35"/>
        <v>0</v>
      </c>
      <c r="CE152" s="175">
        <f t="shared" si="35"/>
        <v>0</v>
      </c>
      <c r="CF152" s="175">
        <f t="shared" si="35"/>
        <v>0</v>
      </c>
      <c r="CG152" s="175">
        <f t="shared" si="35"/>
        <v>0</v>
      </c>
      <c r="CH152" s="234">
        <f t="shared" si="35"/>
        <v>0</v>
      </c>
    </row>
    <row r="153" spans="1:86" ht="12.75" customHeight="1" x14ac:dyDescent="0.2">
      <c r="A153" s="41" t="s">
        <v>79</v>
      </c>
      <c r="B153" s="616" t="s">
        <v>136</v>
      </c>
      <c r="C153" s="617"/>
      <c r="D153" s="489" t="s">
        <v>67</v>
      </c>
      <c r="E153" s="489"/>
      <c r="F153" s="489"/>
      <c r="G153" s="112"/>
      <c r="H153" s="490"/>
      <c r="I153" s="507"/>
      <c r="J153" s="198">
        <f t="shared" si="32"/>
        <v>0</v>
      </c>
      <c r="K153" s="201">
        <f>'A-B1 FOR CONFERENCES + COUNCILS'!J148</f>
        <v>0</v>
      </c>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239"/>
    </row>
    <row r="154" spans="1:86" x14ac:dyDescent="0.2">
      <c r="A154" s="41" t="s">
        <v>80</v>
      </c>
      <c r="B154" s="618"/>
      <c r="C154" s="619"/>
      <c r="D154" s="489" t="s">
        <v>124</v>
      </c>
      <c r="E154" s="489"/>
      <c r="F154" s="489"/>
      <c r="G154" s="112"/>
      <c r="H154" s="490"/>
      <c r="I154" s="507"/>
      <c r="J154" s="198">
        <f t="shared" si="32"/>
        <v>0</v>
      </c>
      <c r="K154" s="201">
        <f>'A-B1 FOR CONFERENCES + COUNCILS'!J149</f>
        <v>0</v>
      </c>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239"/>
    </row>
    <row r="155" spans="1:86" x14ac:dyDescent="0.2">
      <c r="A155" s="41">
        <v>911</v>
      </c>
      <c r="B155" s="507" t="s">
        <v>134</v>
      </c>
      <c r="C155" s="507"/>
      <c r="D155" s="507"/>
      <c r="E155" s="507"/>
      <c r="F155" s="507"/>
      <c r="G155" s="488"/>
      <c r="H155" s="490"/>
      <c r="I155" s="508"/>
      <c r="J155" s="198">
        <f t="shared" si="32"/>
        <v>0</v>
      </c>
      <c r="K155" s="211">
        <f>'A-B1 FOR CONFERENCES + COUNCILS'!J150</f>
        <v>0</v>
      </c>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2"/>
      <c r="BR155" s="172"/>
      <c r="BS155" s="172"/>
      <c r="BT155" s="172"/>
      <c r="BU155" s="172"/>
      <c r="BV155" s="172"/>
      <c r="BW155" s="172"/>
      <c r="BX155" s="172"/>
      <c r="BY155" s="172"/>
      <c r="BZ155" s="172"/>
      <c r="CA155" s="172"/>
      <c r="CB155" s="172"/>
      <c r="CC155" s="172"/>
      <c r="CD155" s="172"/>
      <c r="CE155" s="172"/>
      <c r="CF155" s="172"/>
      <c r="CG155" s="172"/>
      <c r="CH155" s="233"/>
    </row>
    <row r="156" spans="1:86" x14ac:dyDescent="0.2">
      <c r="A156" s="41">
        <v>912</v>
      </c>
      <c r="B156" s="507" t="s">
        <v>135</v>
      </c>
      <c r="C156" s="507"/>
      <c r="D156" s="507"/>
      <c r="E156" s="507"/>
      <c r="F156" s="507"/>
      <c r="G156" s="488"/>
      <c r="H156" s="490"/>
      <c r="I156" s="508"/>
      <c r="J156" s="198">
        <f t="shared" si="32"/>
        <v>0</v>
      </c>
      <c r="K156" s="211">
        <f>'A-B1 FOR CONFERENCES + COUNCILS'!J151</f>
        <v>0</v>
      </c>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c r="BM156" s="172"/>
      <c r="BN156" s="172"/>
      <c r="BO156" s="172"/>
      <c r="BP156" s="172"/>
      <c r="BQ156" s="172"/>
      <c r="BR156" s="172"/>
      <c r="BS156" s="172"/>
      <c r="BT156" s="172"/>
      <c r="BU156" s="172"/>
      <c r="BV156" s="172"/>
      <c r="BW156" s="172"/>
      <c r="BX156" s="172"/>
      <c r="BY156" s="172"/>
      <c r="BZ156" s="172"/>
      <c r="CA156" s="172"/>
      <c r="CB156" s="172"/>
      <c r="CC156" s="172"/>
      <c r="CD156" s="172"/>
      <c r="CE156" s="172"/>
      <c r="CF156" s="172"/>
      <c r="CG156" s="172"/>
      <c r="CH156" s="233"/>
    </row>
    <row r="157" spans="1:86" s="40" customFormat="1" x14ac:dyDescent="0.2">
      <c r="A157" s="51">
        <v>913</v>
      </c>
      <c r="B157" s="583" t="s">
        <v>133</v>
      </c>
      <c r="C157" s="583"/>
      <c r="D157" s="583"/>
      <c r="E157" s="583"/>
      <c r="F157" s="583"/>
      <c r="G157" s="580"/>
      <c r="H157" s="582"/>
      <c r="I157" s="647"/>
      <c r="J157" s="224">
        <f>SUM(K157:CH157)</f>
        <v>0</v>
      </c>
      <c r="K157" s="212">
        <f>'A-B1 FOR CONFERENCES + COUNCILS'!J152</f>
        <v>0</v>
      </c>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255"/>
    </row>
    <row r="158" spans="1:86" ht="3.75" customHeight="1" x14ac:dyDescent="0.2">
      <c r="B158" s="110"/>
      <c r="C158" s="110"/>
      <c r="D158" s="110"/>
      <c r="E158" s="110"/>
      <c r="F158" s="110"/>
      <c r="G158" s="110"/>
      <c r="H158" s="29"/>
    </row>
    <row r="159" spans="1:86" x14ac:dyDescent="0.2">
      <c r="A159" s="61"/>
      <c r="B159" s="105" t="s">
        <v>88</v>
      </c>
      <c r="C159" s="105"/>
      <c r="D159" s="105"/>
      <c r="E159" s="105"/>
      <c r="F159" s="105"/>
      <c r="G159" s="105"/>
      <c r="H159" s="105"/>
      <c r="I159" s="105"/>
      <c r="J159" s="105"/>
      <c r="K159" s="64"/>
      <c r="L159" s="105"/>
      <c r="M159" s="167"/>
      <c r="N159" s="167"/>
      <c r="O159" s="167"/>
      <c r="P159" s="167"/>
      <c r="Q159" s="167"/>
      <c r="R159" s="167"/>
      <c r="S159" s="167"/>
      <c r="T159" s="167"/>
      <c r="U159" s="167"/>
      <c r="V159" s="167"/>
      <c r="W159" s="167"/>
      <c r="X159" s="167"/>
      <c r="Y159" s="167"/>
      <c r="Z159" s="167"/>
      <c r="AA159" s="167"/>
      <c r="AB159" s="167"/>
      <c r="AC159" s="167"/>
      <c r="AD159" s="167"/>
      <c r="AE159" s="167"/>
      <c r="AF159" s="167"/>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c r="CA159" s="230"/>
      <c r="CB159" s="230"/>
      <c r="CC159" s="230"/>
      <c r="CD159" s="230"/>
      <c r="CE159" s="230"/>
      <c r="CF159" s="230"/>
      <c r="CG159" s="230"/>
      <c r="CH159" s="230"/>
    </row>
    <row r="160" spans="1:86" ht="15" customHeight="1" x14ac:dyDescent="0.2">
      <c r="A160" s="61"/>
      <c r="B160" s="599">
        <f>'A-B1 FOR CONFERENCES + COUNCILS'!B154:J154</f>
        <v>0</v>
      </c>
      <c r="C160" s="600"/>
      <c r="D160" s="600"/>
      <c r="E160" s="600"/>
      <c r="F160" s="600"/>
      <c r="G160" s="600"/>
      <c r="H160" s="600"/>
      <c r="I160" s="600"/>
      <c r="J160" s="601"/>
    </row>
    <row r="161" spans="1:86" ht="15" customHeight="1" x14ac:dyDescent="0.2">
      <c r="A161" s="61"/>
      <c r="B161" s="599">
        <f>'A-B1 FOR CONFERENCES + COUNCILS'!B155:J155</f>
        <v>0</v>
      </c>
      <c r="C161" s="600"/>
      <c r="D161" s="600"/>
      <c r="E161" s="600"/>
      <c r="F161" s="600"/>
      <c r="G161" s="600"/>
      <c r="H161" s="600"/>
      <c r="I161" s="600"/>
      <c r="J161" s="601"/>
    </row>
    <row r="162" spans="1:86" ht="15" customHeight="1" x14ac:dyDescent="0.2">
      <c r="A162" s="61"/>
      <c r="B162" s="599">
        <f>'A-B1 FOR CONFERENCES + COUNCILS'!B156:J156</f>
        <v>0</v>
      </c>
      <c r="C162" s="600"/>
      <c r="D162" s="600"/>
      <c r="E162" s="600"/>
      <c r="F162" s="600"/>
      <c r="G162" s="600"/>
      <c r="H162" s="600"/>
      <c r="I162" s="600"/>
      <c r="J162" s="601"/>
    </row>
    <row r="163" spans="1:86" ht="15" customHeight="1" x14ac:dyDescent="0.2">
      <c r="A163" s="61"/>
      <c r="B163" s="599">
        <f>'A-B1 FOR CONFERENCES + COUNCILS'!B157:J157</f>
        <v>0</v>
      </c>
      <c r="C163" s="600"/>
      <c r="D163" s="600"/>
      <c r="E163" s="600"/>
      <c r="F163" s="600"/>
      <c r="G163" s="600"/>
      <c r="H163" s="600"/>
      <c r="I163" s="600"/>
      <c r="J163" s="601"/>
    </row>
    <row r="164" spans="1:86" ht="15" customHeight="1" x14ac:dyDescent="0.2">
      <c r="A164" s="61"/>
      <c r="B164" s="599">
        <f>'A-B1 FOR CONFERENCES + COUNCILS'!B158:J158</f>
        <v>0</v>
      </c>
      <c r="C164" s="600"/>
      <c r="D164" s="600"/>
      <c r="E164" s="600"/>
      <c r="F164" s="600"/>
      <c r="G164" s="600"/>
      <c r="H164" s="600"/>
      <c r="I164" s="600"/>
      <c r="J164" s="601"/>
    </row>
    <row r="165" spans="1:86" ht="15" customHeight="1" x14ac:dyDescent="0.2">
      <c r="A165" s="61"/>
      <c r="B165" s="599">
        <f>'A-B1 FOR CONFERENCES + COUNCILS'!B159:J159</f>
        <v>0</v>
      </c>
      <c r="C165" s="600"/>
      <c r="D165" s="600"/>
      <c r="E165" s="600"/>
      <c r="F165" s="600"/>
      <c r="G165" s="600"/>
      <c r="H165" s="600"/>
      <c r="I165" s="600"/>
      <c r="J165" s="601"/>
    </row>
    <row r="166" spans="1:86" ht="15" customHeight="1" x14ac:dyDescent="0.2">
      <c r="A166" s="61"/>
      <c r="B166" s="599">
        <f>'A-B1 FOR CONFERENCES + COUNCILS'!B160:J160</f>
        <v>0</v>
      </c>
      <c r="C166" s="600"/>
      <c r="D166" s="600"/>
      <c r="E166" s="600"/>
      <c r="F166" s="600"/>
      <c r="G166" s="600"/>
      <c r="H166" s="600"/>
      <c r="I166" s="600"/>
      <c r="J166" s="601"/>
    </row>
    <row r="167" spans="1:86" ht="15" customHeight="1" x14ac:dyDescent="0.2">
      <c r="A167" s="61"/>
      <c r="B167" s="605"/>
      <c r="C167" s="606"/>
      <c r="D167" s="606"/>
      <c r="E167" s="606"/>
      <c r="F167" s="606"/>
      <c r="G167" s="606"/>
      <c r="H167" s="606"/>
      <c r="I167" s="606"/>
      <c r="J167" s="607"/>
    </row>
    <row r="168" spans="1:86" ht="15" customHeight="1" x14ac:dyDescent="0.2">
      <c r="A168" s="61"/>
      <c r="B168" s="605"/>
      <c r="C168" s="606"/>
      <c r="D168" s="606"/>
      <c r="E168" s="606"/>
      <c r="F168" s="606"/>
      <c r="G168" s="606"/>
      <c r="H168" s="606"/>
      <c r="I168" s="606"/>
      <c r="J168" s="607"/>
    </row>
    <row r="169" spans="1:86" ht="15" customHeight="1" x14ac:dyDescent="0.2">
      <c r="A169" s="61"/>
      <c r="B169" s="605"/>
      <c r="C169" s="606"/>
      <c r="D169" s="606"/>
      <c r="E169" s="606"/>
      <c r="F169" s="606"/>
      <c r="G169" s="606"/>
      <c r="H169" s="606"/>
      <c r="I169" s="606"/>
      <c r="J169" s="607"/>
    </row>
    <row r="170" spans="1:86" ht="15" customHeight="1" x14ac:dyDescent="0.2">
      <c r="A170" s="61"/>
      <c r="B170" s="605"/>
      <c r="C170" s="606"/>
      <c r="D170" s="606"/>
      <c r="E170" s="606"/>
      <c r="F170" s="606"/>
      <c r="G170" s="606"/>
      <c r="H170" s="606"/>
      <c r="I170" s="606"/>
      <c r="J170" s="607"/>
    </row>
    <row r="171" spans="1:86" ht="15" customHeight="1" x14ac:dyDescent="0.2">
      <c r="A171" s="61"/>
      <c r="B171" s="605"/>
      <c r="C171" s="606"/>
      <c r="D171" s="606"/>
      <c r="E171" s="606"/>
      <c r="F171" s="606"/>
      <c r="G171" s="606"/>
      <c r="H171" s="606"/>
      <c r="I171" s="606"/>
      <c r="J171" s="607"/>
    </row>
    <row r="172" spans="1:86" ht="15" customHeight="1" x14ac:dyDescent="0.2">
      <c r="A172" s="61"/>
      <c r="B172" s="605"/>
      <c r="C172" s="606"/>
      <c r="D172" s="606"/>
      <c r="E172" s="606"/>
      <c r="F172" s="606"/>
      <c r="G172" s="606"/>
      <c r="H172" s="606"/>
      <c r="I172" s="606"/>
      <c r="J172" s="607"/>
    </row>
    <row r="173" spans="1:86" ht="15" customHeight="1" x14ac:dyDescent="0.2">
      <c r="A173" s="61"/>
      <c r="B173" s="605"/>
      <c r="C173" s="606"/>
      <c r="D173" s="606"/>
      <c r="E173" s="606"/>
      <c r="F173" s="606"/>
      <c r="G173" s="606"/>
      <c r="H173" s="606"/>
      <c r="I173" s="606"/>
      <c r="J173" s="607"/>
    </row>
    <row r="174" spans="1:86" ht="15" customHeight="1" x14ac:dyDescent="0.2">
      <c r="A174" s="61"/>
      <c r="B174" s="605"/>
      <c r="C174" s="606"/>
      <c r="D174" s="606"/>
      <c r="E174" s="606"/>
      <c r="F174" s="606"/>
      <c r="G174" s="606"/>
      <c r="H174" s="606"/>
      <c r="I174" s="606"/>
      <c r="J174" s="607"/>
    </row>
    <row r="175" spans="1:86" ht="4.5" customHeight="1" x14ac:dyDescent="0.2">
      <c r="A175" s="61"/>
      <c r="B175" s="6"/>
      <c r="C175" s="6"/>
      <c r="D175" s="6"/>
      <c r="E175" s="6"/>
      <c r="F175" s="6"/>
      <c r="G175" s="6"/>
      <c r="H175" s="6"/>
      <c r="I175" s="6"/>
      <c r="J175" s="6"/>
    </row>
    <row r="176" spans="1:86" x14ac:dyDescent="0.2">
      <c r="A176" s="58" t="s">
        <v>81</v>
      </c>
      <c r="B176" s="30"/>
      <c r="C176" s="30"/>
      <c r="D176" s="31"/>
      <c r="E176" s="31"/>
      <c r="H176" s="32"/>
      <c r="I176" s="32"/>
      <c r="J176" s="32"/>
      <c r="K176" s="65"/>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row>
    <row r="177" spans="1:86" ht="5.25" customHeight="1" x14ac:dyDescent="0.2">
      <c r="A177" s="58"/>
      <c r="B177" s="602"/>
      <c r="C177" s="602"/>
      <c r="D177" s="602"/>
      <c r="E177" s="602"/>
      <c r="F177" s="32"/>
      <c r="G177" s="602"/>
      <c r="H177" s="602"/>
      <c r="I177" s="602"/>
    </row>
    <row r="178" spans="1:86" x14ac:dyDescent="0.2">
      <c r="A178" s="59"/>
      <c r="B178" s="541"/>
      <c r="C178" s="541"/>
      <c r="D178" s="541"/>
      <c r="E178" s="541"/>
      <c r="F178" s="34"/>
      <c r="G178" s="541"/>
      <c r="H178" s="541"/>
      <c r="I178" s="541"/>
    </row>
    <row r="179" spans="1:86" x14ac:dyDescent="0.2">
      <c r="A179" s="59"/>
      <c r="B179" s="538" t="s">
        <v>82</v>
      </c>
      <c r="C179" s="538"/>
      <c r="D179" s="538"/>
      <c r="E179" s="538"/>
      <c r="F179" s="34"/>
      <c r="G179" s="538" t="s">
        <v>82</v>
      </c>
      <c r="H179" s="538"/>
      <c r="I179" s="538"/>
    </row>
    <row r="180" spans="1:86" x14ac:dyDescent="0.2">
      <c r="A180" s="59"/>
      <c r="B180" s="540"/>
      <c r="C180" s="540"/>
      <c r="D180" s="540"/>
      <c r="E180" s="540"/>
      <c r="F180" s="34"/>
      <c r="G180" s="540"/>
      <c r="H180" s="540"/>
      <c r="I180" s="540"/>
    </row>
    <row r="181" spans="1:86" x14ac:dyDescent="0.2">
      <c r="A181" s="59"/>
      <c r="B181" s="538" t="s">
        <v>83</v>
      </c>
      <c r="C181" s="538"/>
      <c r="D181" s="538"/>
      <c r="E181" s="538"/>
      <c r="F181" s="34"/>
      <c r="G181" s="538" t="s">
        <v>83</v>
      </c>
      <c r="H181" s="538"/>
      <c r="I181" s="538"/>
    </row>
    <row r="182" spans="1:86" x14ac:dyDescent="0.2">
      <c r="A182" s="59"/>
      <c r="B182" s="540"/>
      <c r="C182" s="540"/>
      <c r="D182" s="540"/>
      <c r="E182" s="540"/>
      <c r="F182" s="34"/>
      <c r="G182" s="540"/>
      <c r="H182" s="540"/>
      <c r="I182" s="540"/>
    </row>
    <row r="183" spans="1:86" ht="15" customHeight="1" x14ac:dyDescent="0.2">
      <c r="A183" s="59"/>
      <c r="B183" s="538" t="s">
        <v>84</v>
      </c>
      <c r="C183" s="538"/>
      <c r="D183" s="538"/>
      <c r="E183" s="538"/>
      <c r="F183" s="34"/>
      <c r="G183" s="538" t="s">
        <v>84</v>
      </c>
      <c r="H183" s="538"/>
      <c r="I183" s="538"/>
      <c r="J183" s="115"/>
      <c r="K183" s="66"/>
      <c r="L183" s="115"/>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c r="BS183" s="162"/>
      <c r="BT183" s="162"/>
      <c r="BU183" s="162"/>
      <c r="BV183" s="162"/>
      <c r="BW183" s="162"/>
      <c r="BX183" s="162"/>
      <c r="BY183" s="162"/>
      <c r="BZ183" s="162"/>
      <c r="CA183" s="162"/>
      <c r="CB183" s="162"/>
      <c r="CC183" s="162"/>
      <c r="CD183" s="162"/>
      <c r="CE183" s="162"/>
      <c r="CF183" s="162"/>
      <c r="CG183" s="162"/>
      <c r="CH183" s="162"/>
    </row>
    <row r="184" spans="1:86" ht="5.25" customHeight="1" x14ac:dyDescent="0.2">
      <c r="A184" s="59"/>
      <c r="B184" s="33"/>
      <c r="C184" s="33"/>
      <c r="D184" s="117"/>
      <c r="E184" s="117"/>
      <c r="F184" s="115"/>
      <c r="G184" s="115"/>
      <c r="H184" s="34"/>
      <c r="I184" s="34"/>
      <c r="J184" s="34"/>
      <c r="K184" s="67"/>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row>
    <row r="185" spans="1:86" x14ac:dyDescent="0.2">
      <c r="A185" s="603" t="s">
        <v>85</v>
      </c>
      <c r="B185" s="603"/>
      <c r="C185" s="603"/>
      <c r="D185" s="603"/>
      <c r="E185" s="603"/>
      <c r="F185" s="603"/>
      <c r="G185" s="603"/>
      <c r="H185" s="603"/>
      <c r="I185" s="603"/>
      <c r="J185" s="603"/>
      <c r="K185" s="68"/>
      <c r="L185" s="119"/>
    </row>
    <row r="186" spans="1:86" ht="12.75" customHeight="1" x14ac:dyDescent="0.2">
      <c r="A186" s="60" t="s">
        <v>86</v>
      </c>
      <c r="B186" s="119"/>
      <c r="C186" s="119"/>
      <c r="D186" s="119"/>
      <c r="E186" s="604" t="s">
        <v>87</v>
      </c>
      <c r="F186" s="604"/>
      <c r="G186" s="604"/>
      <c r="H186" s="604"/>
      <c r="I186" s="120"/>
      <c r="J186" s="120"/>
      <c r="K186" s="69"/>
      <c r="L186" s="105"/>
      <c r="M186" s="167"/>
      <c r="N186" s="167"/>
      <c r="O186" s="167"/>
      <c r="P186" s="167"/>
      <c r="Q186" s="167"/>
      <c r="R186" s="167"/>
      <c r="S186" s="167"/>
      <c r="T186" s="167"/>
      <c r="U186" s="167"/>
      <c r="V186" s="167"/>
      <c r="W186" s="167"/>
      <c r="X186" s="167"/>
      <c r="Y186" s="167"/>
      <c r="Z186" s="167"/>
      <c r="AA186" s="167"/>
      <c r="AB186" s="167"/>
      <c r="AC186" s="167"/>
      <c r="AD186" s="167"/>
      <c r="AE186" s="167"/>
      <c r="AF186" s="167"/>
      <c r="AG186" s="230"/>
      <c r="AH186" s="230"/>
      <c r="AI186" s="230"/>
      <c r="AJ186" s="230"/>
      <c r="AK186" s="230"/>
      <c r="AL186" s="230"/>
      <c r="AM186" s="230"/>
      <c r="AN186" s="230"/>
      <c r="AO186" s="230"/>
      <c r="AP186" s="230"/>
      <c r="AQ186" s="230"/>
      <c r="AR186" s="230"/>
      <c r="AS186" s="230"/>
      <c r="AT186" s="230"/>
      <c r="AU186" s="230"/>
      <c r="AV186" s="230"/>
      <c r="AW186" s="230"/>
      <c r="AX186" s="230"/>
      <c r="AY186" s="230"/>
      <c r="AZ186" s="230"/>
      <c r="BA186" s="230"/>
      <c r="BB186" s="230"/>
      <c r="BC186" s="230"/>
      <c r="BD186" s="230"/>
      <c r="BE186" s="230"/>
      <c r="BF186" s="230"/>
      <c r="BG186" s="230"/>
      <c r="BH186" s="230"/>
      <c r="BI186" s="230"/>
      <c r="BJ186" s="230"/>
      <c r="BK186" s="230"/>
      <c r="BL186" s="230"/>
      <c r="BM186" s="230"/>
      <c r="BN186" s="230"/>
      <c r="BO186" s="230"/>
      <c r="BP186" s="230"/>
      <c r="BQ186" s="230"/>
      <c r="BR186" s="230"/>
      <c r="BS186" s="230"/>
      <c r="BT186" s="230"/>
      <c r="BU186" s="230"/>
      <c r="BV186" s="230"/>
      <c r="BW186" s="230"/>
      <c r="BX186" s="230"/>
      <c r="BY186" s="230"/>
      <c r="BZ186" s="230"/>
      <c r="CA186" s="230"/>
      <c r="CB186" s="230"/>
      <c r="CC186" s="230"/>
      <c r="CD186" s="230"/>
      <c r="CE186" s="230"/>
      <c r="CF186" s="230"/>
      <c r="CG186" s="230"/>
      <c r="CH186" s="230"/>
    </row>
    <row r="187" spans="1:86" ht="18.75" customHeight="1" x14ac:dyDescent="0.2">
      <c r="A187" s="573" t="s">
        <v>89</v>
      </c>
      <c r="B187" s="573"/>
      <c r="C187" s="573"/>
      <c r="D187" s="573"/>
      <c r="E187" s="573"/>
      <c r="F187" s="573"/>
      <c r="G187" s="573"/>
      <c r="H187" s="573"/>
      <c r="I187" s="573"/>
      <c r="J187" s="573"/>
    </row>
    <row r="188" spans="1:86" ht="12.75" customHeight="1" x14ac:dyDescent="0.2">
      <c r="A188" s="572" t="s">
        <v>247</v>
      </c>
      <c r="B188" s="572"/>
      <c r="C188" s="572"/>
      <c r="D188" s="572"/>
      <c r="E188" s="572"/>
      <c r="F188" s="572"/>
      <c r="G188" s="572"/>
      <c r="H188" s="572"/>
      <c r="I188" s="572"/>
      <c r="J188" s="572"/>
      <c r="K188" s="572"/>
      <c r="L188" s="572"/>
      <c r="M188" s="572"/>
      <c r="N188" s="572"/>
      <c r="O188" s="572"/>
    </row>
    <row r="189" spans="1:86" ht="12.75" customHeight="1" x14ac:dyDescent="0.2">
      <c r="A189" s="479" t="s">
        <v>248</v>
      </c>
      <c r="B189" s="479"/>
      <c r="C189" s="479"/>
      <c r="D189" s="479"/>
      <c r="E189" s="479"/>
      <c r="F189" s="479"/>
      <c r="G189" s="479"/>
      <c r="H189" s="479"/>
      <c r="I189" s="479"/>
      <c r="J189" s="479"/>
      <c r="K189" s="479"/>
      <c r="L189" s="479"/>
      <c r="M189" s="479"/>
      <c r="N189" s="479"/>
      <c r="O189" s="479"/>
    </row>
    <row r="190" spans="1:86" ht="12.75" customHeight="1" x14ac:dyDescent="0.2">
      <c r="A190" s="479" t="s">
        <v>249</v>
      </c>
      <c r="B190" s="479"/>
      <c r="C190" s="479"/>
      <c r="D190" s="479"/>
      <c r="E190" s="479"/>
      <c r="F190" s="479"/>
      <c r="G190" s="479"/>
      <c r="H190" s="479"/>
      <c r="I190" s="479"/>
      <c r="J190" s="479"/>
      <c r="K190" s="479"/>
      <c r="L190" s="479"/>
      <c r="M190" s="479"/>
      <c r="N190" s="479"/>
      <c r="O190" s="479"/>
    </row>
    <row r="191" spans="1:86" ht="12.75" customHeight="1" x14ac:dyDescent="0.2">
      <c r="A191" s="479" t="s">
        <v>250</v>
      </c>
      <c r="B191" s="479"/>
      <c r="C191" s="479"/>
      <c r="D191" s="479"/>
      <c r="E191" s="479"/>
      <c r="F191" s="479"/>
      <c r="G191" s="479"/>
      <c r="H191" s="479"/>
      <c r="I191" s="479"/>
      <c r="J191" s="479"/>
      <c r="K191" s="479"/>
      <c r="L191" s="479"/>
      <c r="M191" s="479"/>
      <c r="N191" s="479"/>
      <c r="O191" s="479"/>
    </row>
    <row r="192" spans="1:86" ht="5.25" customHeight="1" x14ac:dyDescent="0.2"/>
    <row r="193" spans="1:86" ht="12.75" customHeight="1" x14ac:dyDescent="0.2">
      <c r="A193" s="113"/>
      <c r="C193" s="158"/>
      <c r="D193" s="158"/>
      <c r="E193" s="158"/>
      <c r="F193" s="158"/>
      <c r="G193" s="158"/>
      <c r="H193" s="158"/>
      <c r="I193" s="158"/>
      <c r="J193" s="158"/>
      <c r="K193" s="158"/>
      <c r="L193" s="158"/>
      <c r="BY193" s="113"/>
      <c r="BZ193" s="113"/>
      <c r="CA193" s="113"/>
      <c r="CB193" s="113"/>
      <c r="CC193" s="113"/>
      <c r="CD193" s="113"/>
      <c r="CE193" s="113"/>
      <c r="CF193" s="113"/>
      <c r="CG193" s="113"/>
      <c r="CH193" s="113"/>
    </row>
    <row r="194" spans="1:86" ht="15" customHeight="1" x14ac:dyDescent="0.2">
      <c r="A194" s="113"/>
      <c r="C194" s="158"/>
      <c r="D194" s="158"/>
      <c r="E194" s="158"/>
      <c r="F194" s="158"/>
      <c r="G194" s="158"/>
      <c r="H194" s="158"/>
      <c r="I194" s="158"/>
      <c r="J194" s="158"/>
      <c r="K194" s="158"/>
      <c r="L194" s="158"/>
      <c r="BY194" s="113"/>
      <c r="BZ194" s="113"/>
      <c r="CA194" s="113"/>
      <c r="CB194" s="113"/>
      <c r="CC194" s="113"/>
      <c r="CD194" s="113"/>
      <c r="CE194" s="113"/>
      <c r="CF194" s="113"/>
      <c r="CG194" s="113"/>
      <c r="CH194" s="113"/>
    </row>
  </sheetData>
  <sheetProtection sheet="1" selectLockedCells="1"/>
  <customSheetViews>
    <customSheetView guid="{DD71ACFD-2087-45B5-B580-28CE5FBF32EE}" scale="115" showGridLines="0" showRowCol="0" printArea="1">
      <pane xSplit="10" ySplit="11" topLeftCell="L12" activePane="bottomRight" state="frozen"/>
      <selection pane="bottomRight" activeCell="L45" sqref="L45"/>
      <rowBreaks count="1" manualBreakCount="1">
        <brk id="56" max="9" man="1"/>
      </rowBreaks>
      <pageMargins left="0.23622047244094491" right="0.23622047244094491" top="0.35433070866141736" bottom="0.35433070866141736" header="0.31496062992125984" footer="0.31496062992125984"/>
      <pageSetup orientation="portrait" horizontalDpi="0" verticalDpi="0" r:id="rId1"/>
    </customSheetView>
  </customSheetViews>
  <mergeCells count="365">
    <mergeCell ref="A188:O188"/>
    <mergeCell ref="A189:O189"/>
    <mergeCell ref="A127:I127"/>
    <mergeCell ref="B128:G128"/>
    <mergeCell ref="H128:I128"/>
    <mergeCell ref="G181:I181"/>
    <mergeCell ref="B170:J170"/>
    <mergeCell ref="B171:J171"/>
    <mergeCell ref="B172:J172"/>
    <mergeCell ref="B165:J165"/>
    <mergeCell ref="B180:E180"/>
    <mergeCell ref="G180:I180"/>
    <mergeCell ref="H157:I157"/>
    <mergeCell ref="B160:J160"/>
    <mergeCell ref="B161:J161"/>
    <mergeCell ref="B166:J166"/>
    <mergeCell ref="B167:J167"/>
    <mergeCell ref="B138:I138"/>
    <mergeCell ref="D153:F153"/>
    <mergeCell ref="H153:I153"/>
    <mergeCell ref="B156:G156"/>
    <mergeCell ref="B152:G152"/>
    <mergeCell ref="H152:I152"/>
    <mergeCell ref="H144:I144"/>
    <mergeCell ref="A190:O190"/>
    <mergeCell ref="A191:O191"/>
    <mergeCell ref="BH8:BH10"/>
    <mergeCell ref="BG8:BG10"/>
    <mergeCell ref="BF8:BF10"/>
    <mergeCell ref="BE8:BE10"/>
    <mergeCell ref="BD8:BD10"/>
    <mergeCell ref="BC8:BC10"/>
    <mergeCell ref="BB8:BB10"/>
    <mergeCell ref="BA8:BA10"/>
    <mergeCell ref="AQ8:AQ10"/>
    <mergeCell ref="AP8:AP10"/>
    <mergeCell ref="AO8:AO10"/>
    <mergeCell ref="AN8:AN10"/>
    <mergeCell ref="AM8:AM10"/>
    <mergeCell ref="AL8:AL10"/>
    <mergeCell ref="AK8:AK10"/>
    <mergeCell ref="AY8:AY10"/>
    <mergeCell ref="AX8:AX10"/>
    <mergeCell ref="AW8:AW10"/>
    <mergeCell ref="AV8:AV10"/>
    <mergeCell ref="AU8:AU10"/>
    <mergeCell ref="AT8:AT10"/>
    <mergeCell ref="AS8:AS10"/>
    <mergeCell ref="CH8:CH10"/>
    <mergeCell ref="CG8:CG10"/>
    <mergeCell ref="CF8:CF10"/>
    <mergeCell ref="CE8:CE10"/>
    <mergeCell ref="CD8:CD10"/>
    <mergeCell ref="CC8:CC10"/>
    <mergeCell ref="CB8:CB10"/>
    <mergeCell ref="CA8:CA10"/>
    <mergeCell ref="BZ8:BZ10"/>
    <mergeCell ref="BY8:BY10"/>
    <mergeCell ref="BX8:BX10"/>
    <mergeCell ref="BW8:BW10"/>
    <mergeCell ref="BV8:BV10"/>
    <mergeCell ref="BU8:BU10"/>
    <mergeCell ref="BT8:BT10"/>
    <mergeCell ref="BS8:BS10"/>
    <mergeCell ref="BR8:BR10"/>
    <mergeCell ref="AZ8:AZ10"/>
    <mergeCell ref="BQ8:BQ10"/>
    <mergeCell ref="BP8:BP10"/>
    <mergeCell ref="BO8:BO10"/>
    <mergeCell ref="BN8:BN10"/>
    <mergeCell ref="BM8:BM10"/>
    <mergeCell ref="BL8:BL10"/>
    <mergeCell ref="BK8:BK10"/>
    <mergeCell ref="BJ8:BJ10"/>
    <mergeCell ref="BI8:BI10"/>
    <mergeCell ref="AR8:AR10"/>
    <mergeCell ref="M8:M10"/>
    <mergeCell ref="Q8:Q10"/>
    <mergeCell ref="R8:R10"/>
    <mergeCell ref="S8:S10"/>
    <mergeCell ref="T8:T10"/>
    <mergeCell ref="U8:U10"/>
    <mergeCell ref="N8:N10"/>
    <mergeCell ref="O8:O10"/>
    <mergeCell ref="P8:P10"/>
    <mergeCell ref="AF8:AF10"/>
    <mergeCell ref="AG8:AG10"/>
    <mergeCell ref="AB8:AB10"/>
    <mergeCell ref="AC8:AC10"/>
    <mergeCell ref="AD8:AD10"/>
    <mergeCell ref="AE8:AE10"/>
    <mergeCell ref="V8:V10"/>
    <mergeCell ref="W8:W10"/>
    <mergeCell ref="X8:X10"/>
    <mergeCell ref="Y8:Y10"/>
    <mergeCell ref="Z8:Z10"/>
    <mergeCell ref="AA8:AA10"/>
    <mergeCell ref="AJ8:AJ10"/>
    <mergeCell ref="A7:D7"/>
    <mergeCell ref="E7:G7"/>
    <mergeCell ref="I7:J7"/>
    <mergeCell ref="A1:J1"/>
    <mergeCell ref="A2:J2"/>
    <mergeCell ref="A3:J3"/>
    <mergeCell ref="A5:C5"/>
    <mergeCell ref="D5:J5"/>
    <mergeCell ref="A6:E6"/>
    <mergeCell ref="G6:I6"/>
    <mergeCell ref="B17:G17"/>
    <mergeCell ref="H17:I17"/>
    <mergeCell ref="B14:G14"/>
    <mergeCell ref="H14:I14"/>
    <mergeCell ref="B15:G15"/>
    <mergeCell ref="H15:I15"/>
    <mergeCell ref="B11:G11"/>
    <mergeCell ref="H11:I11"/>
    <mergeCell ref="B13:I13"/>
    <mergeCell ref="B16:G16"/>
    <mergeCell ref="H16:I16"/>
    <mergeCell ref="A22:G22"/>
    <mergeCell ref="H22:I22"/>
    <mergeCell ref="B23:G23"/>
    <mergeCell ref="H23:I23"/>
    <mergeCell ref="H20:I20"/>
    <mergeCell ref="B21:G21"/>
    <mergeCell ref="H21:I21"/>
    <mergeCell ref="B18:G18"/>
    <mergeCell ref="H18:I18"/>
    <mergeCell ref="H19:I19"/>
    <mergeCell ref="B27:G27"/>
    <mergeCell ref="H27:I27"/>
    <mergeCell ref="B31:G31"/>
    <mergeCell ref="H31:I31"/>
    <mergeCell ref="B25:G25"/>
    <mergeCell ref="H25:I25"/>
    <mergeCell ref="B26:G26"/>
    <mergeCell ref="H26:I26"/>
    <mergeCell ref="B32:I32"/>
    <mergeCell ref="B38:G38"/>
    <mergeCell ref="H38:I38"/>
    <mergeCell ref="A33:G33"/>
    <mergeCell ref="H33:I33"/>
    <mergeCell ref="B34:I34"/>
    <mergeCell ref="B35:G35"/>
    <mergeCell ref="H35:I35"/>
    <mergeCell ref="B36:I36"/>
    <mergeCell ref="B39:I39"/>
    <mergeCell ref="B37:I37"/>
    <mergeCell ref="B40:I40"/>
    <mergeCell ref="A45:I45"/>
    <mergeCell ref="B46:G46"/>
    <mergeCell ref="H46:I46"/>
    <mergeCell ref="H41:I41"/>
    <mergeCell ref="A44:I44"/>
    <mergeCell ref="B49:G49"/>
    <mergeCell ref="H49:I49"/>
    <mergeCell ref="B50:G50"/>
    <mergeCell ref="H50:I50"/>
    <mergeCell ref="B48:G48"/>
    <mergeCell ref="H48:I48"/>
    <mergeCell ref="B47:G47"/>
    <mergeCell ref="A43:I43"/>
    <mergeCell ref="A42:I42"/>
    <mergeCell ref="B56:G56"/>
    <mergeCell ref="H56:I56"/>
    <mergeCell ref="B57:G57"/>
    <mergeCell ref="H57:I57"/>
    <mergeCell ref="B54:G54"/>
    <mergeCell ref="H54:I54"/>
    <mergeCell ref="B55:G55"/>
    <mergeCell ref="H55:I55"/>
    <mergeCell ref="B51:G51"/>
    <mergeCell ref="H51:I51"/>
    <mergeCell ref="B52:C53"/>
    <mergeCell ref="D52:F52"/>
    <mergeCell ref="H52:I52"/>
    <mergeCell ref="D53:F53"/>
    <mergeCell ref="H53:I53"/>
    <mergeCell ref="B61:G61"/>
    <mergeCell ref="H61:I61"/>
    <mergeCell ref="B62:G62"/>
    <mergeCell ref="H62:I62"/>
    <mergeCell ref="B60:G60"/>
    <mergeCell ref="H60:I60"/>
    <mergeCell ref="A58:C58"/>
    <mergeCell ref="H58:I58"/>
    <mergeCell ref="B59:G59"/>
    <mergeCell ref="H59:I59"/>
    <mergeCell ref="B67:G67"/>
    <mergeCell ref="H67:I67"/>
    <mergeCell ref="A68:B68"/>
    <mergeCell ref="H68:I68"/>
    <mergeCell ref="B65:G65"/>
    <mergeCell ref="H65:I65"/>
    <mergeCell ref="B66:G66"/>
    <mergeCell ref="H66:I66"/>
    <mergeCell ref="D63:F63"/>
    <mergeCell ref="H63:I63"/>
    <mergeCell ref="D64:F64"/>
    <mergeCell ref="H64:I64"/>
    <mergeCell ref="B63:C64"/>
    <mergeCell ref="B69:G69"/>
    <mergeCell ref="H69:I69"/>
    <mergeCell ref="B78:G78"/>
    <mergeCell ref="H78:I78"/>
    <mergeCell ref="B79:G79"/>
    <mergeCell ref="H79:I79"/>
    <mergeCell ref="B76:G76"/>
    <mergeCell ref="H76:I76"/>
    <mergeCell ref="A77:D77"/>
    <mergeCell ref="H77:I77"/>
    <mergeCell ref="B74:G74"/>
    <mergeCell ref="H74:I74"/>
    <mergeCell ref="B75:G75"/>
    <mergeCell ref="H75:I75"/>
    <mergeCell ref="B72:C73"/>
    <mergeCell ref="D72:F72"/>
    <mergeCell ref="H72:I72"/>
    <mergeCell ref="D73:F73"/>
    <mergeCell ref="H73:I73"/>
    <mergeCell ref="B71:G71"/>
    <mergeCell ref="H71:I71"/>
    <mergeCell ref="B70:G70"/>
    <mergeCell ref="H70:I70"/>
    <mergeCell ref="B157:G157"/>
    <mergeCell ref="B133:I133"/>
    <mergeCell ref="B142:I142"/>
    <mergeCell ref="B137:I137"/>
    <mergeCell ref="B117:I117"/>
    <mergeCell ref="B118:I118"/>
    <mergeCell ref="B108:G108"/>
    <mergeCell ref="H108:I108"/>
    <mergeCell ref="H96:I96"/>
    <mergeCell ref="B97:G97"/>
    <mergeCell ref="H97:I97"/>
    <mergeCell ref="B98:G98"/>
    <mergeCell ref="H98:I98"/>
    <mergeCell ref="B104:C105"/>
    <mergeCell ref="D104:F104"/>
    <mergeCell ref="H104:I104"/>
    <mergeCell ref="D105:F105"/>
    <mergeCell ref="H105:I105"/>
    <mergeCell ref="B103:G103"/>
    <mergeCell ref="H103:I103"/>
    <mergeCell ref="B101:G101"/>
    <mergeCell ref="H101:I101"/>
    <mergeCell ref="B102:G102"/>
    <mergeCell ref="H102:I102"/>
    <mergeCell ref="B155:G155"/>
    <mergeCell ref="B149:G149"/>
    <mergeCell ref="B143:I143"/>
    <mergeCell ref="B144:G144"/>
    <mergeCell ref="B150:G150"/>
    <mergeCell ref="A109:J109"/>
    <mergeCell ref="A110:J110"/>
    <mergeCell ref="H156:I156"/>
    <mergeCell ref="B153:C154"/>
    <mergeCell ref="B136:G136"/>
    <mergeCell ref="H136:I136"/>
    <mergeCell ref="B148:I148"/>
    <mergeCell ref="B147:I147"/>
    <mergeCell ref="B146:I146"/>
    <mergeCell ref="H150:I150"/>
    <mergeCell ref="H155:I155"/>
    <mergeCell ref="B151:G151"/>
    <mergeCell ref="H151:I151"/>
    <mergeCell ref="B111:I111"/>
    <mergeCell ref="B139:I139"/>
    <mergeCell ref="B115:I115"/>
    <mergeCell ref="B116:I116"/>
    <mergeCell ref="B135:I135"/>
    <mergeCell ref="B92:G92"/>
    <mergeCell ref="H92:I92"/>
    <mergeCell ref="B90:G90"/>
    <mergeCell ref="H90:I90"/>
    <mergeCell ref="B91:G91"/>
    <mergeCell ref="H91:I91"/>
    <mergeCell ref="B93:G93"/>
    <mergeCell ref="H93:I93"/>
    <mergeCell ref="B94:G94"/>
    <mergeCell ref="H94:I94"/>
    <mergeCell ref="H154:I154"/>
    <mergeCell ref="H149:I149"/>
    <mergeCell ref="B145:I145"/>
    <mergeCell ref="D154:F154"/>
    <mergeCell ref="B140:I140"/>
    <mergeCell ref="B131:I131"/>
    <mergeCell ref="B132:I132"/>
    <mergeCell ref="A96:C96"/>
    <mergeCell ref="B99:I99"/>
    <mergeCell ref="B106:G106"/>
    <mergeCell ref="H106:I106"/>
    <mergeCell ref="B112:I112"/>
    <mergeCell ref="A113:I113"/>
    <mergeCell ref="B114:I114"/>
    <mergeCell ref="A187:J187"/>
    <mergeCell ref="B162:J162"/>
    <mergeCell ref="B177:E178"/>
    <mergeCell ref="G177:I178"/>
    <mergeCell ref="B179:E179"/>
    <mergeCell ref="G179:I179"/>
    <mergeCell ref="A185:J185"/>
    <mergeCell ref="E186:H186"/>
    <mergeCell ref="B183:E183"/>
    <mergeCell ref="B169:J169"/>
    <mergeCell ref="G183:I183"/>
    <mergeCell ref="B182:E182"/>
    <mergeCell ref="G182:I182"/>
    <mergeCell ref="B168:J168"/>
    <mergeCell ref="B173:J173"/>
    <mergeCell ref="B174:J174"/>
    <mergeCell ref="B181:E181"/>
    <mergeCell ref="B164:J164"/>
    <mergeCell ref="B163:J163"/>
    <mergeCell ref="L8:L10"/>
    <mergeCell ref="AH8:AH10"/>
    <mergeCell ref="AI8:AI10"/>
    <mergeCell ref="K8:K10"/>
    <mergeCell ref="B129:G129"/>
    <mergeCell ref="H129:I129"/>
    <mergeCell ref="B130:G130"/>
    <mergeCell ref="H130:I130"/>
    <mergeCell ref="A8:B8"/>
    <mergeCell ref="A95:I95"/>
    <mergeCell ref="B24:G24"/>
    <mergeCell ref="H24:I24"/>
    <mergeCell ref="B30:G30"/>
    <mergeCell ref="H30:I30"/>
    <mergeCell ref="B28:G28"/>
    <mergeCell ref="H28:I28"/>
    <mergeCell ref="B29:I29"/>
    <mergeCell ref="I8:J8"/>
    <mergeCell ref="C8:G8"/>
    <mergeCell ref="B80:G80"/>
    <mergeCell ref="H80:I80"/>
    <mergeCell ref="B81:G81"/>
    <mergeCell ref="B107:G107"/>
    <mergeCell ref="H100:I100"/>
    <mergeCell ref="H107:I107"/>
    <mergeCell ref="B100:G100"/>
    <mergeCell ref="A119:J119"/>
    <mergeCell ref="A120:J120"/>
    <mergeCell ref="B121:I121"/>
    <mergeCell ref="B122:I122"/>
    <mergeCell ref="A123:I123"/>
    <mergeCell ref="B124:I124"/>
    <mergeCell ref="B125:I125"/>
    <mergeCell ref="H81:I81"/>
    <mergeCell ref="H82:I82"/>
    <mergeCell ref="A89:C89"/>
    <mergeCell ref="H89:I89"/>
    <mergeCell ref="B86:G86"/>
    <mergeCell ref="H86:I86"/>
    <mergeCell ref="B84:C85"/>
    <mergeCell ref="D84:F84"/>
    <mergeCell ref="H84:I84"/>
    <mergeCell ref="D85:F85"/>
    <mergeCell ref="H85:I85"/>
    <mergeCell ref="B88:G88"/>
    <mergeCell ref="H88:I88"/>
    <mergeCell ref="B83:G83"/>
    <mergeCell ref="H83:I83"/>
    <mergeCell ref="B87:G87"/>
    <mergeCell ref="H87:I87"/>
    <mergeCell ref="B82:G82"/>
  </mergeCells>
  <conditionalFormatting sqref="A195:K1048576 A193:A194 A1:K28 A29:B29 A30:K42 A44:K94 A43 J43:K43 A100:K108 A99:B99 J99:K99 A109:A110 K109:K110 B111:B112 A113:A116 A126:K192 A96:K98 A95 J95:K95 J111:K125 A117:B125 J29:K29">
    <cfRule type="expression" dxfId="8" priority="107">
      <formula>_xlfn.ISFORMULA(INDIRECT("rc",FALSE))</formula>
    </cfRule>
  </conditionalFormatting>
  <conditionalFormatting sqref="K7:L7">
    <cfRule type="expression" dxfId="7" priority="106">
      <formula>CELL("protect",K7)=0</formula>
    </cfRule>
  </conditionalFormatting>
  <conditionalFormatting sqref="K7:L7">
    <cfRule type="cellIs" dxfId="6" priority="102" operator="lessThan">
      <formula>0</formula>
    </cfRule>
  </conditionalFormatting>
  <conditionalFormatting sqref="A1:XFD1048576">
    <cfRule type="expression" dxfId="5" priority="109">
      <formula>CELL("protect",A1)=1</formula>
    </cfRule>
  </conditionalFormatting>
  <conditionalFormatting sqref="L195:CH1048576 B193:BX194 L1:CH192">
    <cfRule type="expression" dxfId="4" priority="108">
      <formula>_xlfn.ISFORMULA(INDIRECT("rc",FALSE))</formula>
    </cfRule>
  </conditionalFormatting>
  <conditionalFormatting sqref="A111:A112">
    <cfRule type="expression" dxfId="3" priority="2">
      <formula>_xlfn.ISFORMULA(INDIRECT("rc",FALSE))</formula>
    </cfRule>
  </conditionalFormatting>
  <conditionalFormatting sqref="A121:A122">
    <cfRule type="expression" dxfId="2" priority="1">
      <formula>_xlfn.ISFORMULA(INDIRECT("rc",FALSE))</formula>
    </cfRule>
  </conditionalFormatting>
  <dataValidations count="2">
    <dataValidation allowBlank="1" showInputMessage="1" showErrorMessage="1" prompt="To make changes to the blue cells, use the E1 worksheet." sqref="L7"/>
    <dataValidation allowBlank="1" showInputMessage="1" showErrorMessage="1" prompt="To make changes to the blue cells, use the A-B1 worksheet." sqref="K7"/>
  </dataValidations>
  <hyperlinks>
    <hyperlink ref="E186" r:id="rId2"/>
  </hyperlinks>
  <pageMargins left="0.23622047244094491" right="0.23622047244094491" top="0.35433070866141736" bottom="0.35433070866141736" header="0.31496062992125984" footer="0.31496062992125984"/>
  <pageSetup orientation="portrait" horizontalDpi="0" verticalDpi="0" r:id="rId3"/>
  <rowBreaks count="2" manualBreakCount="2">
    <brk id="51" max="9" man="1"/>
    <brk id="108" max="9" man="1"/>
  </rowBreaks>
  <ignoredErrors>
    <ignoredError sqref="N83:O83" formulaRange="1"/>
    <ignoredError sqref="A111:A1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6408" r:id="rId6" name="Check Box 24">
              <controlPr locked="0" defaultSize="0" autoFill="0" autoLine="0" autoPict="0">
                <anchor moveWithCells="1">
                  <from>
                    <xdr:col>3</xdr:col>
                    <xdr:colOff>247650</xdr:colOff>
                    <xdr:row>128</xdr:row>
                    <xdr:rowOff>142875</xdr:rowOff>
                  </from>
                  <to>
                    <xdr:col>6</xdr:col>
                    <xdr:colOff>819150</xdr:colOff>
                    <xdr:row>130</xdr:row>
                    <xdr:rowOff>47625</xdr:rowOff>
                  </to>
                </anchor>
              </controlPr>
            </control>
          </mc:Choice>
        </mc:AlternateContent>
        <mc:AlternateContent xmlns:mc="http://schemas.openxmlformats.org/markup-compatibility/2006">
          <mc:Choice Requires="x14">
            <control shapeId="16409" r:id="rId7" name="Check Box 25">
              <controlPr locked="0" defaultSize="0" autoFill="0" autoLine="0" autoPict="0">
                <anchor moveWithCells="1">
                  <from>
                    <xdr:col>4</xdr:col>
                    <xdr:colOff>123825</xdr:colOff>
                    <xdr:row>134</xdr:row>
                    <xdr:rowOff>152400</xdr:rowOff>
                  </from>
                  <to>
                    <xdr:col>7</xdr:col>
                    <xdr:colOff>95250</xdr:colOff>
                    <xdr:row>136</xdr:row>
                    <xdr:rowOff>57150</xdr:rowOff>
                  </to>
                </anchor>
              </controlPr>
            </control>
          </mc:Choice>
        </mc:AlternateContent>
        <mc:AlternateContent xmlns:mc="http://schemas.openxmlformats.org/markup-compatibility/2006">
          <mc:Choice Requires="x14">
            <control shapeId="16410" r:id="rId8" name="Check Box 26">
              <controlPr locked="0" defaultSize="0" autoFill="0" autoLine="0" autoPict="0">
                <anchor moveWithCells="1">
                  <from>
                    <xdr:col>1</xdr:col>
                    <xdr:colOff>600075</xdr:colOff>
                    <xdr:row>142</xdr:row>
                    <xdr:rowOff>142875</xdr:rowOff>
                  </from>
                  <to>
                    <xdr:col>5</xdr:col>
                    <xdr:colOff>285750</xdr:colOff>
                    <xdr:row>144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prompt="Yes/No">
          <x14:formula1>
            <xm:f>'G:\New 2018-10-27\Travail 2018-11-30\Rapports formulaires et guides 2018\Section E\[2018-11-27 New Report.xlsx]INTRO'!#REF!</xm:f>
          </x14:formula1>
          <xm:sqref>I4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workbookViewId="0">
      <selection activeCell="O57" sqref="O57"/>
    </sheetView>
  </sheetViews>
  <sheetFormatPr defaultColWidth="9.140625" defaultRowHeight="15" x14ac:dyDescent="0.25"/>
  <cols>
    <col min="1" max="1" width="1.7109375" style="280" customWidth="1"/>
    <col min="2" max="2" width="1.5703125" style="280" customWidth="1"/>
    <col min="3" max="3" width="38" style="280" customWidth="1"/>
    <col min="4" max="15" width="13.85546875" style="280" customWidth="1"/>
    <col min="16" max="16384" width="9.140625" style="280"/>
  </cols>
  <sheetData>
    <row r="1" spans="1:15" x14ac:dyDescent="0.25">
      <c r="A1" s="648" t="s">
        <v>279</v>
      </c>
      <c r="B1" s="648"/>
      <c r="C1" s="648"/>
      <c r="D1" s="648"/>
      <c r="E1" s="648"/>
      <c r="F1" s="648"/>
      <c r="G1" s="648"/>
      <c r="H1" s="648"/>
      <c r="I1" s="648"/>
      <c r="J1" s="648"/>
      <c r="K1" s="648"/>
      <c r="L1" s="648"/>
      <c r="M1" s="648"/>
      <c r="N1" s="648"/>
      <c r="O1" s="648"/>
    </row>
    <row r="3" spans="1:15" x14ac:dyDescent="0.25">
      <c r="A3" s="281"/>
      <c r="B3" s="281"/>
      <c r="C3" s="281"/>
      <c r="D3" s="282" t="s">
        <v>280</v>
      </c>
      <c r="E3" s="282" t="s">
        <v>281</v>
      </c>
      <c r="F3" s="282" t="s">
        <v>282</v>
      </c>
      <c r="G3" s="282" t="s">
        <v>283</v>
      </c>
      <c r="H3" s="282" t="s">
        <v>284</v>
      </c>
      <c r="I3" s="282" t="s">
        <v>285</v>
      </c>
      <c r="J3" s="282" t="s">
        <v>342</v>
      </c>
      <c r="K3" s="282" t="s">
        <v>343</v>
      </c>
      <c r="L3" s="282" t="s">
        <v>344</v>
      </c>
      <c r="M3" s="282" t="s">
        <v>345</v>
      </c>
      <c r="N3" s="282" t="s">
        <v>346</v>
      </c>
      <c r="O3" s="282" t="s">
        <v>286</v>
      </c>
    </row>
    <row r="4" spans="1:15" ht="13.5" customHeight="1" x14ac:dyDescent="0.25">
      <c r="A4" s="283" t="s">
        <v>287</v>
      </c>
      <c r="B4" s="283"/>
      <c r="C4" s="283"/>
      <c r="D4" s="284"/>
      <c r="E4" s="284"/>
      <c r="F4" s="284"/>
      <c r="G4" s="284"/>
      <c r="H4" s="284"/>
      <c r="I4" s="284"/>
      <c r="J4" s="284"/>
      <c r="K4" s="284"/>
      <c r="L4" s="284"/>
      <c r="M4" s="284"/>
      <c r="N4" s="284"/>
      <c r="O4" s="284"/>
    </row>
    <row r="5" spans="1:15" x14ac:dyDescent="0.25">
      <c r="A5" s="281"/>
      <c r="B5" s="285" t="s">
        <v>288</v>
      </c>
      <c r="C5" s="285"/>
      <c r="D5" s="286"/>
      <c r="E5" s="286"/>
      <c r="F5" s="286"/>
      <c r="G5" s="286"/>
      <c r="H5" s="286"/>
      <c r="I5" s="286"/>
      <c r="J5" s="286"/>
      <c r="K5" s="286"/>
      <c r="L5" s="286"/>
      <c r="M5" s="286"/>
      <c r="N5" s="286"/>
      <c r="O5" s="286"/>
    </row>
    <row r="6" spans="1:15" x14ac:dyDescent="0.25">
      <c r="A6" s="281"/>
      <c r="B6" s="281"/>
      <c r="C6" s="287" t="s">
        <v>289</v>
      </c>
      <c r="D6" s="316"/>
      <c r="E6" s="316"/>
      <c r="F6" s="316"/>
      <c r="G6" s="316"/>
      <c r="H6" s="316"/>
      <c r="I6" s="316"/>
      <c r="J6" s="316"/>
      <c r="K6" s="316"/>
      <c r="L6" s="316"/>
      <c r="M6" s="316"/>
      <c r="N6" s="316"/>
      <c r="O6" s="317">
        <f>SUM(D6:N6)</f>
        <v>0</v>
      </c>
    </row>
    <row r="7" spans="1:15" x14ac:dyDescent="0.25">
      <c r="A7" s="281"/>
      <c r="B7" s="281"/>
      <c r="C7" s="288" t="s">
        <v>290</v>
      </c>
      <c r="D7" s="318"/>
      <c r="E7" s="318"/>
      <c r="F7" s="318"/>
      <c r="G7" s="318"/>
      <c r="H7" s="318"/>
      <c r="I7" s="318"/>
      <c r="J7" s="318"/>
      <c r="K7" s="318"/>
      <c r="L7" s="318"/>
      <c r="M7" s="318"/>
      <c r="N7" s="318"/>
      <c r="O7" s="319">
        <f t="shared" ref="O7:O16" si="0">SUM(D7:N7)</f>
        <v>0</v>
      </c>
    </row>
    <row r="8" spans="1:15" x14ac:dyDescent="0.25">
      <c r="A8" s="281"/>
      <c r="B8" s="281"/>
      <c r="C8" s="288" t="s">
        <v>291</v>
      </c>
      <c r="D8" s="318"/>
      <c r="E8" s="318"/>
      <c r="F8" s="318"/>
      <c r="G8" s="318"/>
      <c r="H8" s="318"/>
      <c r="I8" s="318"/>
      <c r="J8" s="318"/>
      <c r="K8" s="318"/>
      <c r="L8" s="318"/>
      <c r="M8" s="318"/>
      <c r="N8" s="318"/>
      <c r="O8" s="319">
        <f t="shared" si="0"/>
        <v>0</v>
      </c>
    </row>
    <row r="9" spans="1:15" x14ac:dyDescent="0.25">
      <c r="A9" s="281"/>
      <c r="B9" s="281"/>
      <c r="C9" s="288" t="s">
        <v>292</v>
      </c>
      <c r="D9" s="318"/>
      <c r="E9" s="318"/>
      <c r="F9" s="318"/>
      <c r="G9" s="318"/>
      <c r="H9" s="318"/>
      <c r="I9" s="318"/>
      <c r="J9" s="318"/>
      <c r="K9" s="318"/>
      <c r="L9" s="318"/>
      <c r="M9" s="318"/>
      <c r="N9" s="318"/>
      <c r="O9" s="319">
        <f t="shared" si="0"/>
        <v>0</v>
      </c>
    </row>
    <row r="10" spans="1:15" x14ac:dyDescent="0.25">
      <c r="A10" s="281"/>
      <c r="B10" s="281"/>
      <c r="C10" s="289" t="s">
        <v>293</v>
      </c>
      <c r="D10" s="318"/>
      <c r="E10" s="318"/>
      <c r="F10" s="318"/>
      <c r="G10" s="318"/>
      <c r="H10" s="318"/>
      <c r="I10" s="318"/>
      <c r="J10" s="318"/>
      <c r="K10" s="318"/>
      <c r="L10" s="318"/>
      <c r="M10" s="318"/>
      <c r="N10" s="318"/>
      <c r="O10" s="319">
        <f t="shared" si="0"/>
        <v>0</v>
      </c>
    </row>
    <row r="11" spans="1:15" x14ac:dyDescent="0.25">
      <c r="A11" s="281"/>
      <c r="B11" s="281"/>
      <c r="C11" s="288" t="s">
        <v>294</v>
      </c>
      <c r="D11" s="318"/>
      <c r="E11" s="318"/>
      <c r="F11" s="318"/>
      <c r="G11" s="318"/>
      <c r="H11" s="318"/>
      <c r="I11" s="318"/>
      <c r="J11" s="318"/>
      <c r="K11" s="318"/>
      <c r="L11" s="318"/>
      <c r="M11" s="318"/>
      <c r="N11" s="318"/>
      <c r="O11" s="319">
        <f t="shared" si="0"/>
        <v>0</v>
      </c>
    </row>
    <row r="12" spans="1:15" x14ac:dyDescent="0.25">
      <c r="A12" s="281"/>
      <c r="B12" s="281"/>
      <c r="C12" s="288" t="s">
        <v>295</v>
      </c>
      <c r="D12" s="318"/>
      <c r="E12" s="318"/>
      <c r="F12" s="318"/>
      <c r="G12" s="318"/>
      <c r="H12" s="318"/>
      <c r="I12" s="318"/>
      <c r="J12" s="318"/>
      <c r="K12" s="318"/>
      <c r="L12" s="318"/>
      <c r="M12" s="318"/>
      <c r="N12" s="318"/>
      <c r="O12" s="319">
        <f t="shared" si="0"/>
        <v>0</v>
      </c>
    </row>
    <row r="13" spans="1:15" x14ac:dyDescent="0.25">
      <c r="A13" s="281"/>
      <c r="B13" s="281"/>
      <c r="C13" s="288" t="s">
        <v>296</v>
      </c>
      <c r="D13" s="318"/>
      <c r="E13" s="318"/>
      <c r="F13" s="318"/>
      <c r="G13" s="318"/>
      <c r="H13" s="318"/>
      <c r="I13" s="318"/>
      <c r="J13" s="318"/>
      <c r="K13" s="318"/>
      <c r="L13" s="318"/>
      <c r="M13" s="318"/>
      <c r="N13" s="318"/>
      <c r="O13" s="319">
        <f t="shared" si="0"/>
        <v>0</v>
      </c>
    </row>
    <row r="14" spans="1:15" x14ac:dyDescent="0.25">
      <c r="A14" s="281"/>
      <c r="B14" s="281"/>
      <c r="C14" s="288" t="s">
        <v>297</v>
      </c>
      <c r="D14" s="318"/>
      <c r="E14" s="318"/>
      <c r="F14" s="318"/>
      <c r="G14" s="318"/>
      <c r="H14" s="318"/>
      <c r="I14" s="318"/>
      <c r="J14" s="318"/>
      <c r="K14" s="318"/>
      <c r="L14" s="318"/>
      <c r="M14" s="318"/>
      <c r="N14" s="318"/>
      <c r="O14" s="319">
        <f t="shared" si="0"/>
        <v>0</v>
      </c>
    </row>
    <row r="15" spans="1:15" x14ac:dyDescent="0.25">
      <c r="A15" s="281"/>
      <c r="B15" s="281"/>
      <c r="C15" s="288" t="s">
        <v>298</v>
      </c>
      <c r="D15" s="318"/>
      <c r="E15" s="318"/>
      <c r="F15" s="318"/>
      <c r="G15" s="318"/>
      <c r="H15" s="318"/>
      <c r="I15" s="318"/>
      <c r="J15" s="318"/>
      <c r="K15" s="318"/>
      <c r="L15" s="318"/>
      <c r="M15" s="318"/>
      <c r="N15" s="318"/>
      <c r="O15" s="319">
        <f t="shared" si="0"/>
        <v>0</v>
      </c>
    </row>
    <row r="16" spans="1:15" x14ac:dyDescent="0.25">
      <c r="A16" s="281"/>
      <c r="B16" s="281"/>
      <c r="C16" s="288" t="s">
        <v>299</v>
      </c>
      <c r="D16" s="318"/>
      <c r="E16" s="318"/>
      <c r="F16" s="318"/>
      <c r="G16" s="318"/>
      <c r="H16" s="318"/>
      <c r="I16" s="318"/>
      <c r="J16" s="318"/>
      <c r="K16" s="318"/>
      <c r="L16" s="318"/>
      <c r="M16" s="318"/>
      <c r="N16" s="318"/>
      <c r="O16" s="319">
        <f t="shared" si="0"/>
        <v>0</v>
      </c>
    </row>
    <row r="17" spans="1:15" x14ac:dyDescent="0.25">
      <c r="A17" s="281"/>
      <c r="B17" s="281"/>
      <c r="C17" s="290" t="s">
        <v>300</v>
      </c>
      <c r="D17" s="320"/>
      <c r="E17" s="320"/>
      <c r="F17" s="320"/>
      <c r="G17" s="320"/>
      <c r="H17" s="320"/>
      <c r="I17" s="320"/>
      <c r="J17" s="320"/>
      <c r="K17" s="320"/>
      <c r="L17" s="320"/>
      <c r="M17" s="320"/>
      <c r="N17" s="320"/>
      <c r="O17" s="321">
        <f>SUM(D17:N17)</f>
        <v>0</v>
      </c>
    </row>
    <row r="18" spans="1:15" x14ac:dyDescent="0.25">
      <c r="A18" s="281"/>
      <c r="B18" s="291" t="s">
        <v>301</v>
      </c>
      <c r="C18" s="292"/>
      <c r="D18" s="322">
        <f>SUM(D6:D17)</f>
        <v>0</v>
      </c>
      <c r="E18" s="322">
        <f>SUM(E6:E17)</f>
        <v>0</v>
      </c>
      <c r="F18" s="322">
        <f t="shared" ref="F18:M18" si="1">SUM(F6:F17)</f>
        <v>0</v>
      </c>
      <c r="G18" s="322">
        <f t="shared" si="1"/>
        <v>0</v>
      </c>
      <c r="H18" s="322">
        <f t="shared" si="1"/>
        <v>0</v>
      </c>
      <c r="I18" s="322">
        <f t="shared" si="1"/>
        <v>0</v>
      </c>
      <c r="J18" s="322">
        <f t="shared" si="1"/>
        <v>0</v>
      </c>
      <c r="K18" s="322">
        <f t="shared" si="1"/>
        <v>0</v>
      </c>
      <c r="L18" s="322">
        <f t="shared" si="1"/>
        <v>0</v>
      </c>
      <c r="M18" s="322">
        <f t="shared" si="1"/>
        <v>0</v>
      </c>
      <c r="N18" s="322">
        <f>SUM(N6:N17)</f>
        <v>0</v>
      </c>
      <c r="O18" s="322">
        <f>SUM(D18:N18)</f>
        <v>0</v>
      </c>
    </row>
    <row r="19" spans="1:15" x14ac:dyDescent="0.25">
      <c r="A19" s="281"/>
      <c r="B19" s="285" t="s">
        <v>302</v>
      </c>
      <c r="C19" s="285"/>
      <c r="D19" s="323"/>
      <c r="E19" s="323"/>
      <c r="F19" s="323"/>
      <c r="G19" s="323"/>
      <c r="H19" s="323"/>
      <c r="I19" s="323"/>
      <c r="J19" s="323"/>
      <c r="K19" s="323"/>
      <c r="L19" s="323"/>
      <c r="M19" s="323"/>
      <c r="N19" s="323"/>
      <c r="O19" s="323"/>
    </row>
    <row r="20" spans="1:15" x14ac:dyDescent="0.25">
      <c r="A20" s="293"/>
      <c r="B20" s="293"/>
      <c r="C20" s="287" t="s">
        <v>303</v>
      </c>
      <c r="D20" s="324"/>
      <c r="E20" s="316"/>
      <c r="F20" s="316"/>
      <c r="G20" s="316"/>
      <c r="H20" s="316"/>
      <c r="I20" s="316"/>
      <c r="J20" s="316"/>
      <c r="K20" s="316"/>
      <c r="L20" s="316"/>
      <c r="M20" s="316"/>
      <c r="N20" s="316"/>
      <c r="O20" s="317">
        <f>SUM(D20:N20)</f>
        <v>0</v>
      </c>
    </row>
    <row r="21" spans="1:15" x14ac:dyDescent="0.25">
      <c r="A21" s="293"/>
      <c r="B21" s="293"/>
      <c r="C21" s="288" t="s">
        <v>304</v>
      </c>
      <c r="D21" s="325"/>
      <c r="E21" s="318"/>
      <c r="F21" s="318"/>
      <c r="G21" s="318"/>
      <c r="H21" s="318"/>
      <c r="I21" s="318"/>
      <c r="J21" s="318"/>
      <c r="K21" s="318"/>
      <c r="L21" s="318"/>
      <c r="M21" s="318"/>
      <c r="N21" s="318"/>
      <c r="O21" s="319">
        <f t="shared" ref="O21:O24" si="2">SUM(D21:N21)</f>
        <v>0</v>
      </c>
    </row>
    <row r="22" spans="1:15" x14ac:dyDescent="0.25">
      <c r="A22" s="293"/>
      <c r="B22" s="293"/>
      <c r="C22" s="288" t="s">
        <v>305</v>
      </c>
      <c r="D22" s="325"/>
      <c r="E22" s="318"/>
      <c r="F22" s="318"/>
      <c r="G22" s="318"/>
      <c r="H22" s="318"/>
      <c r="I22" s="318"/>
      <c r="J22" s="318"/>
      <c r="K22" s="318"/>
      <c r="L22" s="318"/>
      <c r="M22" s="318"/>
      <c r="N22" s="318"/>
      <c r="O22" s="319">
        <f t="shared" si="2"/>
        <v>0</v>
      </c>
    </row>
    <row r="23" spans="1:15" x14ac:dyDescent="0.25">
      <c r="A23" s="293"/>
      <c r="B23" s="293"/>
      <c r="C23" s="288" t="s">
        <v>306</v>
      </c>
      <c r="D23" s="325"/>
      <c r="E23" s="318"/>
      <c r="F23" s="318"/>
      <c r="G23" s="318"/>
      <c r="H23" s="318"/>
      <c r="I23" s="318"/>
      <c r="J23" s="318"/>
      <c r="K23" s="318"/>
      <c r="L23" s="318"/>
      <c r="M23" s="318"/>
      <c r="N23" s="318"/>
      <c r="O23" s="319">
        <f t="shared" si="2"/>
        <v>0</v>
      </c>
    </row>
    <row r="24" spans="1:15" x14ac:dyDescent="0.25">
      <c r="A24" s="293"/>
      <c r="B24" s="293"/>
      <c r="C24" s="288" t="s">
        <v>307</v>
      </c>
      <c r="D24" s="325"/>
      <c r="E24" s="318"/>
      <c r="F24" s="318"/>
      <c r="G24" s="318"/>
      <c r="H24" s="318"/>
      <c r="I24" s="318"/>
      <c r="J24" s="318"/>
      <c r="K24" s="318"/>
      <c r="L24" s="318"/>
      <c r="M24" s="318"/>
      <c r="N24" s="318"/>
      <c r="O24" s="319">
        <f t="shared" si="2"/>
        <v>0</v>
      </c>
    </row>
    <row r="25" spans="1:15" x14ac:dyDescent="0.25">
      <c r="A25" s="293"/>
      <c r="B25" s="293"/>
      <c r="C25" s="294" t="s">
        <v>308</v>
      </c>
      <c r="D25" s="326"/>
      <c r="E25" s="326"/>
      <c r="F25" s="326"/>
      <c r="G25" s="326"/>
      <c r="H25" s="326"/>
      <c r="I25" s="326"/>
      <c r="J25" s="326"/>
      <c r="K25" s="326"/>
      <c r="L25" s="326"/>
      <c r="M25" s="326"/>
      <c r="N25" s="326"/>
      <c r="O25" s="326"/>
    </row>
    <row r="26" spans="1:15" x14ac:dyDescent="0.25">
      <c r="A26" s="293"/>
      <c r="B26" s="293"/>
      <c r="C26" s="295" t="s">
        <v>309</v>
      </c>
      <c r="D26" s="325"/>
      <c r="E26" s="318"/>
      <c r="F26" s="318"/>
      <c r="G26" s="318"/>
      <c r="H26" s="318"/>
      <c r="I26" s="318"/>
      <c r="J26" s="318"/>
      <c r="K26" s="318"/>
      <c r="L26" s="318"/>
      <c r="M26" s="318"/>
      <c r="N26" s="318"/>
      <c r="O26" s="319">
        <f t="shared" ref="O26:O32" si="3">SUM(D26:N26)</f>
        <v>0</v>
      </c>
    </row>
    <row r="27" spans="1:15" x14ac:dyDescent="0.25">
      <c r="A27" s="293"/>
      <c r="B27" s="293"/>
      <c r="C27" s="295" t="s">
        <v>310</v>
      </c>
      <c r="D27" s="325"/>
      <c r="E27" s="318"/>
      <c r="F27" s="318"/>
      <c r="G27" s="318"/>
      <c r="H27" s="318"/>
      <c r="I27" s="318"/>
      <c r="J27" s="318"/>
      <c r="K27" s="318"/>
      <c r="L27" s="318"/>
      <c r="M27" s="318"/>
      <c r="N27" s="318"/>
      <c r="O27" s="319">
        <f t="shared" si="3"/>
        <v>0</v>
      </c>
    </row>
    <row r="28" spans="1:15" x14ac:dyDescent="0.25">
      <c r="A28" s="293"/>
      <c r="B28" s="293"/>
      <c r="C28" s="288" t="s">
        <v>311</v>
      </c>
      <c r="D28" s="327">
        <f>SUM(D26:D27)</f>
        <v>0</v>
      </c>
      <c r="E28" s="319">
        <f t="shared" ref="E28:M28" si="4">SUM(E26:E27)</f>
        <v>0</v>
      </c>
      <c r="F28" s="319">
        <f t="shared" si="4"/>
        <v>0</v>
      </c>
      <c r="G28" s="319">
        <f t="shared" si="4"/>
        <v>0</v>
      </c>
      <c r="H28" s="319">
        <f t="shared" si="4"/>
        <v>0</v>
      </c>
      <c r="I28" s="319">
        <f t="shared" si="4"/>
        <v>0</v>
      </c>
      <c r="J28" s="319">
        <f t="shared" si="4"/>
        <v>0</v>
      </c>
      <c r="K28" s="319">
        <f t="shared" si="4"/>
        <v>0</v>
      </c>
      <c r="L28" s="319">
        <f t="shared" si="4"/>
        <v>0</v>
      </c>
      <c r="M28" s="319">
        <f t="shared" si="4"/>
        <v>0</v>
      </c>
      <c r="N28" s="319">
        <f>SUM(N26:N27)</f>
        <v>0</v>
      </c>
      <c r="O28" s="319">
        <f>SUM(D28:N28)</f>
        <v>0</v>
      </c>
    </row>
    <row r="29" spans="1:15" x14ac:dyDescent="0.25">
      <c r="A29" s="293"/>
      <c r="B29" s="293"/>
      <c r="C29" s="288" t="s">
        <v>312</v>
      </c>
      <c r="D29" s="325"/>
      <c r="E29" s="318"/>
      <c r="F29" s="318"/>
      <c r="G29" s="318"/>
      <c r="H29" s="318"/>
      <c r="I29" s="318"/>
      <c r="J29" s="318"/>
      <c r="K29" s="318"/>
      <c r="L29" s="318"/>
      <c r="M29" s="318"/>
      <c r="N29" s="318"/>
      <c r="O29" s="319">
        <f t="shared" si="3"/>
        <v>0</v>
      </c>
    </row>
    <row r="30" spans="1:15" x14ac:dyDescent="0.25">
      <c r="A30" s="293"/>
      <c r="B30" s="293"/>
      <c r="C30" s="290" t="s">
        <v>313</v>
      </c>
      <c r="D30" s="328"/>
      <c r="E30" s="320"/>
      <c r="F30" s="320"/>
      <c r="G30" s="320"/>
      <c r="H30" s="320"/>
      <c r="I30" s="320"/>
      <c r="J30" s="320"/>
      <c r="K30" s="320"/>
      <c r="L30" s="320"/>
      <c r="M30" s="320"/>
      <c r="N30" s="320"/>
      <c r="O30" s="321">
        <f t="shared" si="3"/>
        <v>0</v>
      </c>
    </row>
    <row r="31" spans="1:15" x14ac:dyDescent="0.25">
      <c r="A31" s="281"/>
      <c r="B31" s="296" t="s">
        <v>314</v>
      </c>
      <c r="C31" s="296"/>
      <c r="D31" s="329">
        <f xml:space="preserve"> D20+D21+D22+D23+D24+D28+D29+D30</f>
        <v>0</v>
      </c>
      <c r="E31" s="329">
        <f t="shared" ref="E31:N31" si="5" xml:space="preserve"> E20+E21+E22+E23+E24+E28+E29+E30</f>
        <v>0</v>
      </c>
      <c r="F31" s="329">
        <f t="shared" si="5"/>
        <v>0</v>
      </c>
      <c r="G31" s="329">
        <f t="shared" si="5"/>
        <v>0</v>
      </c>
      <c r="H31" s="329">
        <f t="shared" si="5"/>
        <v>0</v>
      </c>
      <c r="I31" s="329">
        <f t="shared" si="5"/>
        <v>0</v>
      </c>
      <c r="J31" s="329">
        <f t="shared" si="5"/>
        <v>0</v>
      </c>
      <c r="K31" s="329">
        <f t="shared" si="5"/>
        <v>0</v>
      </c>
      <c r="L31" s="329">
        <f t="shared" si="5"/>
        <v>0</v>
      </c>
      <c r="M31" s="329">
        <f t="shared" si="5"/>
        <v>0</v>
      </c>
      <c r="N31" s="329">
        <f t="shared" si="5"/>
        <v>0</v>
      </c>
      <c r="O31" s="329">
        <f t="shared" si="3"/>
        <v>0</v>
      </c>
    </row>
    <row r="32" spans="1:15" x14ac:dyDescent="0.25">
      <c r="A32" s="297" t="s">
        <v>315</v>
      </c>
      <c r="B32" s="297"/>
      <c r="C32" s="297"/>
      <c r="D32" s="330">
        <f>D18+D31</f>
        <v>0</v>
      </c>
      <c r="E32" s="330">
        <f t="shared" ref="E32:N32" si="6">E18+E31</f>
        <v>0</v>
      </c>
      <c r="F32" s="330">
        <f t="shared" si="6"/>
        <v>0</v>
      </c>
      <c r="G32" s="330">
        <f t="shared" si="6"/>
        <v>0</v>
      </c>
      <c r="H32" s="330">
        <f t="shared" si="6"/>
        <v>0</v>
      </c>
      <c r="I32" s="330">
        <f t="shared" si="6"/>
        <v>0</v>
      </c>
      <c r="J32" s="330">
        <f t="shared" si="6"/>
        <v>0</v>
      </c>
      <c r="K32" s="330">
        <f t="shared" si="6"/>
        <v>0</v>
      </c>
      <c r="L32" s="330">
        <f t="shared" si="6"/>
        <v>0</v>
      </c>
      <c r="M32" s="330">
        <f t="shared" si="6"/>
        <v>0</v>
      </c>
      <c r="N32" s="330">
        <f t="shared" si="6"/>
        <v>0</v>
      </c>
      <c r="O32" s="330">
        <f t="shared" si="3"/>
        <v>0</v>
      </c>
    </row>
    <row r="33" spans="1:15" ht="9.75" customHeight="1" x14ac:dyDescent="0.25">
      <c r="A33" s="281"/>
      <c r="B33" s="281"/>
      <c r="C33" s="281"/>
      <c r="D33" s="331"/>
      <c r="E33" s="331"/>
      <c r="F33" s="331"/>
      <c r="G33" s="331"/>
      <c r="H33" s="331"/>
      <c r="I33" s="331"/>
      <c r="J33" s="331"/>
      <c r="K33" s="331"/>
      <c r="L33" s="331"/>
      <c r="M33" s="331"/>
      <c r="N33" s="331"/>
      <c r="O33" s="331"/>
    </row>
    <row r="34" spans="1:15" x14ac:dyDescent="0.25">
      <c r="A34" s="281" t="s">
        <v>316</v>
      </c>
      <c r="B34" s="281"/>
      <c r="C34" s="281"/>
      <c r="D34" s="332"/>
      <c r="E34" s="332"/>
      <c r="F34" s="332"/>
      <c r="G34" s="332"/>
      <c r="H34" s="332"/>
      <c r="I34" s="332"/>
      <c r="J34" s="332"/>
      <c r="K34" s="332"/>
      <c r="L34" s="332"/>
      <c r="M34" s="332"/>
      <c r="N34" s="332"/>
      <c r="O34" s="322">
        <f>SUM(D34:N34)</f>
        <v>0</v>
      </c>
    </row>
    <row r="35" spans="1:15" ht="9" customHeight="1" x14ac:dyDescent="0.25">
      <c r="A35" s="281"/>
      <c r="B35" s="281"/>
      <c r="C35" s="281"/>
    </row>
    <row r="36" spans="1:15" x14ac:dyDescent="0.25">
      <c r="A36" s="283" t="s">
        <v>317</v>
      </c>
      <c r="B36" s="283"/>
      <c r="C36" s="283"/>
      <c r="D36" s="333">
        <f>D32-D34</f>
        <v>0</v>
      </c>
      <c r="E36" s="333">
        <f t="shared" ref="E36:N36" si="7">E32-E34</f>
        <v>0</v>
      </c>
      <c r="F36" s="333">
        <f t="shared" si="7"/>
        <v>0</v>
      </c>
      <c r="G36" s="333">
        <f t="shared" si="7"/>
        <v>0</v>
      </c>
      <c r="H36" s="333">
        <f t="shared" si="7"/>
        <v>0</v>
      </c>
      <c r="I36" s="333">
        <f t="shared" si="7"/>
        <v>0</v>
      </c>
      <c r="J36" s="333">
        <f t="shared" si="7"/>
        <v>0</v>
      </c>
      <c r="K36" s="333">
        <f t="shared" si="7"/>
        <v>0</v>
      </c>
      <c r="L36" s="333">
        <f t="shared" si="7"/>
        <v>0</v>
      </c>
      <c r="M36" s="333">
        <f t="shared" si="7"/>
        <v>0</v>
      </c>
      <c r="N36" s="333">
        <f t="shared" si="7"/>
        <v>0</v>
      </c>
      <c r="O36" s="333">
        <f>SUM(D36:N36)</f>
        <v>0</v>
      </c>
    </row>
    <row r="37" spans="1:15" x14ac:dyDescent="0.25">
      <c r="A37" s="281"/>
      <c r="B37" s="281"/>
      <c r="C37" s="281"/>
      <c r="D37" s="331"/>
      <c r="E37" s="331"/>
      <c r="F37" s="331"/>
      <c r="G37" s="331"/>
      <c r="H37" s="331"/>
      <c r="I37" s="331"/>
      <c r="J37" s="331"/>
      <c r="K37" s="331"/>
      <c r="L37" s="331"/>
      <c r="M37" s="331"/>
      <c r="N37" s="331"/>
      <c r="O37" s="331"/>
    </row>
    <row r="38" spans="1:15" x14ac:dyDescent="0.25">
      <c r="A38" s="298" t="s">
        <v>318</v>
      </c>
      <c r="B38" s="298"/>
      <c r="C38" s="298"/>
      <c r="D38" s="334"/>
      <c r="E38" s="334"/>
      <c r="F38" s="334"/>
      <c r="G38" s="334"/>
      <c r="H38" s="334"/>
      <c r="I38" s="334"/>
      <c r="J38" s="334"/>
      <c r="K38" s="334"/>
      <c r="L38" s="334"/>
      <c r="M38" s="334"/>
      <c r="N38" s="334"/>
      <c r="O38" s="334"/>
    </row>
    <row r="39" spans="1:15" x14ac:dyDescent="0.25">
      <c r="A39" s="293"/>
      <c r="B39" s="293"/>
      <c r="C39" s="299" t="s">
        <v>319</v>
      </c>
      <c r="D39" s="335"/>
      <c r="E39" s="335"/>
      <c r="F39" s="335"/>
      <c r="G39" s="335"/>
      <c r="H39" s="335"/>
      <c r="I39" s="335"/>
      <c r="J39" s="335"/>
      <c r="K39" s="335"/>
      <c r="L39" s="335"/>
      <c r="M39" s="335"/>
      <c r="N39" s="335"/>
      <c r="O39" s="336"/>
    </row>
    <row r="40" spans="1:15" x14ac:dyDescent="0.25">
      <c r="A40" s="293"/>
      <c r="B40" s="293"/>
      <c r="C40" s="288" t="s">
        <v>320</v>
      </c>
      <c r="D40" s="408"/>
      <c r="E40" s="408"/>
      <c r="F40" s="408"/>
      <c r="G40" s="408"/>
      <c r="H40" s="408"/>
      <c r="I40" s="408"/>
      <c r="J40" s="408"/>
      <c r="K40" s="408"/>
      <c r="L40" s="408"/>
      <c r="M40" s="408"/>
      <c r="N40" s="408"/>
      <c r="O40" s="319">
        <f t="shared" ref="O40:O41" si="8">SUM(D40:N40)</f>
        <v>0</v>
      </c>
    </row>
    <row r="41" spans="1:15" x14ac:dyDescent="0.25">
      <c r="A41" s="293"/>
      <c r="B41" s="293"/>
      <c r="C41" s="288" t="s">
        <v>321</v>
      </c>
      <c r="D41" s="408"/>
      <c r="E41" s="408"/>
      <c r="F41" s="408"/>
      <c r="G41" s="408"/>
      <c r="H41" s="408"/>
      <c r="I41" s="408"/>
      <c r="J41" s="408"/>
      <c r="K41" s="408"/>
      <c r="L41" s="408"/>
      <c r="M41" s="408"/>
      <c r="N41" s="408"/>
      <c r="O41" s="319">
        <f t="shared" si="8"/>
        <v>0</v>
      </c>
    </row>
    <row r="42" spans="1:15" x14ac:dyDescent="0.25">
      <c r="A42" s="293"/>
      <c r="B42" s="293"/>
      <c r="C42" s="288" t="s">
        <v>322</v>
      </c>
      <c r="D42" s="408"/>
      <c r="E42" s="408"/>
      <c r="F42" s="408"/>
      <c r="G42" s="408"/>
      <c r="H42" s="408"/>
      <c r="I42" s="408"/>
      <c r="J42" s="408"/>
      <c r="K42" s="408"/>
      <c r="L42" s="408"/>
      <c r="M42" s="408"/>
      <c r="N42" s="408"/>
      <c r="O42" s="319">
        <f>SUM(D42:N42)</f>
        <v>0</v>
      </c>
    </row>
    <row r="43" spans="1:15" x14ac:dyDescent="0.25">
      <c r="A43" s="293"/>
      <c r="B43" s="293"/>
      <c r="C43" s="288" t="s">
        <v>323</v>
      </c>
      <c r="D43" s="319">
        <f>SUM(D40:D42)</f>
        <v>0</v>
      </c>
      <c r="E43" s="319">
        <f t="shared" ref="E43:M43" si="9">SUM(E40:E42)</f>
        <v>0</v>
      </c>
      <c r="F43" s="319">
        <f t="shared" si="9"/>
        <v>0</v>
      </c>
      <c r="G43" s="319">
        <f t="shared" si="9"/>
        <v>0</v>
      </c>
      <c r="H43" s="319">
        <f t="shared" si="9"/>
        <v>0</v>
      </c>
      <c r="I43" s="319">
        <f t="shared" si="9"/>
        <v>0</v>
      </c>
      <c r="J43" s="319">
        <f t="shared" si="9"/>
        <v>0</v>
      </c>
      <c r="K43" s="319">
        <f t="shared" si="9"/>
        <v>0</v>
      </c>
      <c r="L43" s="319">
        <f t="shared" si="9"/>
        <v>0</v>
      </c>
      <c r="M43" s="319">
        <f t="shared" si="9"/>
        <v>0</v>
      </c>
      <c r="N43" s="319">
        <f>SUM(N40:N42)</f>
        <v>0</v>
      </c>
      <c r="O43" s="319">
        <f t="shared" ref="O43:O54" si="10">SUM(D43:N43)</f>
        <v>0</v>
      </c>
    </row>
    <row r="44" spans="1:15" x14ac:dyDescent="0.25">
      <c r="A44" s="293" t="s">
        <v>324</v>
      </c>
      <c r="B44" s="293"/>
      <c r="C44" s="288" t="s">
        <v>325</v>
      </c>
      <c r="D44" s="318"/>
      <c r="E44" s="318"/>
      <c r="F44" s="318"/>
      <c r="G44" s="318"/>
      <c r="H44" s="318"/>
      <c r="I44" s="318"/>
      <c r="J44" s="318"/>
      <c r="K44" s="318"/>
      <c r="L44" s="318"/>
      <c r="M44" s="318"/>
      <c r="N44" s="318"/>
      <c r="O44" s="319">
        <f t="shared" si="10"/>
        <v>0</v>
      </c>
    </row>
    <row r="45" spans="1:15" x14ac:dyDescent="0.25">
      <c r="A45" s="293" t="s">
        <v>324</v>
      </c>
      <c r="B45" s="293"/>
      <c r="C45" s="288" t="s">
        <v>326</v>
      </c>
      <c r="D45" s="318"/>
      <c r="E45" s="318"/>
      <c r="F45" s="318"/>
      <c r="G45" s="318"/>
      <c r="H45" s="318"/>
      <c r="I45" s="318"/>
      <c r="J45" s="318"/>
      <c r="K45" s="318"/>
      <c r="L45" s="318"/>
      <c r="M45" s="318"/>
      <c r="N45" s="318"/>
      <c r="O45" s="319">
        <f t="shared" si="10"/>
        <v>0</v>
      </c>
    </row>
    <row r="46" spans="1:15" x14ac:dyDescent="0.25">
      <c r="A46" s="293" t="s">
        <v>324</v>
      </c>
      <c r="B46" s="293"/>
      <c r="C46" s="288" t="s">
        <v>327</v>
      </c>
      <c r="D46" s="318"/>
      <c r="E46" s="318"/>
      <c r="F46" s="318"/>
      <c r="G46" s="318"/>
      <c r="H46" s="318"/>
      <c r="I46" s="318"/>
      <c r="J46" s="318"/>
      <c r="K46" s="318"/>
      <c r="L46" s="318"/>
      <c r="M46" s="318"/>
      <c r="N46" s="318"/>
      <c r="O46" s="319">
        <f t="shared" si="10"/>
        <v>0</v>
      </c>
    </row>
    <row r="47" spans="1:15" x14ac:dyDescent="0.25">
      <c r="A47" s="293" t="s">
        <v>324</v>
      </c>
      <c r="B47" s="293"/>
      <c r="C47" s="288" t="s">
        <v>328</v>
      </c>
      <c r="D47" s="318"/>
      <c r="E47" s="318"/>
      <c r="F47" s="318"/>
      <c r="G47" s="318"/>
      <c r="H47" s="318"/>
      <c r="I47" s="318"/>
      <c r="J47" s="318"/>
      <c r="K47" s="318"/>
      <c r="L47" s="318"/>
      <c r="M47" s="318"/>
      <c r="N47" s="318"/>
      <c r="O47" s="319">
        <f t="shared" si="10"/>
        <v>0</v>
      </c>
    </row>
    <row r="48" spans="1:15" x14ac:dyDescent="0.25">
      <c r="A48" s="293" t="s">
        <v>324</v>
      </c>
      <c r="B48" s="293"/>
      <c r="C48" s="288" t="s">
        <v>329</v>
      </c>
      <c r="D48" s="318"/>
      <c r="E48" s="318"/>
      <c r="F48" s="318"/>
      <c r="G48" s="318"/>
      <c r="H48" s="318"/>
      <c r="I48" s="318"/>
      <c r="J48" s="318"/>
      <c r="K48" s="318"/>
      <c r="L48" s="318"/>
      <c r="M48" s="318"/>
      <c r="N48" s="318"/>
      <c r="O48" s="319">
        <f t="shared" si="10"/>
        <v>0</v>
      </c>
    </row>
    <row r="49" spans="1:15" x14ac:dyDescent="0.25">
      <c r="A49" s="293" t="s">
        <v>324</v>
      </c>
      <c r="B49" s="293"/>
      <c r="C49" s="288" t="s">
        <v>330</v>
      </c>
      <c r="D49" s="318"/>
      <c r="E49" s="318"/>
      <c r="F49" s="318"/>
      <c r="G49" s="318"/>
      <c r="H49" s="318"/>
      <c r="I49" s="318"/>
      <c r="J49" s="318"/>
      <c r="K49" s="318"/>
      <c r="L49" s="318"/>
      <c r="M49" s="318"/>
      <c r="N49" s="318"/>
      <c r="O49" s="319">
        <f t="shared" si="10"/>
        <v>0</v>
      </c>
    </row>
    <row r="50" spans="1:15" x14ac:dyDescent="0.25">
      <c r="A50" s="293" t="s">
        <v>324</v>
      </c>
      <c r="B50" s="293"/>
      <c r="C50" s="288" t="s">
        <v>331</v>
      </c>
      <c r="D50" s="318"/>
      <c r="E50" s="318"/>
      <c r="F50" s="318"/>
      <c r="G50" s="318"/>
      <c r="H50" s="318"/>
      <c r="I50" s="318"/>
      <c r="J50" s="318"/>
      <c r="K50" s="318"/>
      <c r="L50" s="318"/>
      <c r="M50" s="318"/>
      <c r="N50" s="318"/>
      <c r="O50" s="319">
        <f t="shared" si="10"/>
        <v>0</v>
      </c>
    </row>
    <row r="51" spans="1:15" x14ac:dyDescent="0.25">
      <c r="A51" s="293" t="s">
        <v>324</v>
      </c>
      <c r="B51" s="293"/>
      <c r="C51" s="288" t="s">
        <v>332</v>
      </c>
      <c r="D51" s="318"/>
      <c r="E51" s="318"/>
      <c r="F51" s="318"/>
      <c r="G51" s="318"/>
      <c r="H51" s="318"/>
      <c r="I51" s="318"/>
      <c r="J51" s="318"/>
      <c r="K51" s="318"/>
      <c r="L51" s="318"/>
      <c r="M51" s="318"/>
      <c r="N51" s="318"/>
      <c r="O51" s="319">
        <f t="shared" si="10"/>
        <v>0</v>
      </c>
    </row>
    <row r="52" spans="1:15" x14ac:dyDescent="0.25">
      <c r="A52" s="293" t="s">
        <v>324</v>
      </c>
      <c r="B52" s="293"/>
      <c r="C52" s="288" t="s">
        <v>333</v>
      </c>
      <c r="D52" s="318"/>
      <c r="E52" s="318"/>
      <c r="F52" s="318"/>
      <c r="G52" s="318"/>
      <c r="H52" s="318"/>
      <c r="I52" s="318"/>
      <c r="J52" s="318"/>
      <c r="K52" s="318"/>
      <c r="L52" s="318"/>
      <c r="M52" s="318"/>
      <c r="N52" s="318"/>
      <c r="O52" s="319">
        <f t="shared" si="10"/>
        <v>0</v>
      </c>
    </row>
    <row r="53" spans="1:15" x14ac:dyDescent="0.25">
      <c r="A53" s="293"/>
      <c r="B53" s="293"/>
      <c r="C53" s="288" t="s">
        <v>334</v>
      </c>
      <c r="D53" s="318"/>
      <c r="E53" s="318"/>
      <c r="F53" s="318"/>
      <c r="G53" s="318"/>
      <c r="H53" s="318"/>
      <c r="I53" s="318"/>
      <c r="J53" s="318"/>
      <c r="K53" s="318"/>
      <c r="L53" s="318"/>
      <c r="M53" s="318"/>
      <c r="N53" s="318"/>
      <c r="O53" s="319">
        <f t="shared" si="10"/>
        <v>0</v>
      </c>
    </row>
    <row r="54" spans="1:15" x14ac:dyDescent="0.25">
      <c r="A54" s="293"/>
      <c r="B54" s="293"/>
      <c r="C54" s="290" t="s">
        <v>335</v>
      </c>
      <c r="D54" s="320"/>
      <c r="E54" s="320"/>
      <c r="F54" s="320"/>
      <c r="G54" s="320"/>
      <c r="H54" s="320"/>
      <c r="I54" s="320"/>
      <c r="J54" s="320"/>
      <c r="K54" s="320"/>
      <c r="L54" s="320"/>
      <c r="M54" s="320"/>
      <c r="N54" s="320"/>
      <c r="O54" s="321">
        <f t="shared" si="10"/>
        <v>0</v>
      </c>
    </row>
    <row r="55" spans="1:15" x14ac:dyDescent="0.25">
      <c r="A55" s="293"/>
      <c r="B55" s="293"/>
      <c r="C55" s="300" t="s">
        <v>336</v>
      </c>
      <c r="D55" s="337"/>
      <c r="E55" s="337"/>
      <c r="F55" s="337"/>
      <c r="G55" s="337"/>
      <c r="H55" s="337"/>
      <c r="I55" s="337"/>
      <c r="J55" s="337"/>
      <c r="K55" s="337"/>
      <c r="L55" s="337"/>
      <c r="M55" s="337"/>
      <c r="N55" s="337"/>
      <c r="O55" s="338"/>
    </row>
    <row r="56" spans="1:15" x14ac:dyDescent="0.25">
      <c r="A56" s="298"/>
      <c r="B56" s="301" t="s">
        <v>337</v>
      </c>
      <c r="C56" s="301"/>
      <c r="D56" s="339">
        <f t="shared" ref="D56:N56" si="11">SUM(D43:D55)</f>
        <v>0</v>
      </c>
      <c r="E56" s="339">
        <f t="shared" si="11"/>
        <v>0</v>
      </c>
      <c r="F56" s="339">
        <f t="shared" si="11"/>
        <v>0</v>
      </c>
      <c r="G56" s="339">
        <f t="shared" si="11"/>
        <v>0</v>
      </c>
      <c r="H56" s="339">
        <f t="shared" si="11"/>
        <v>0</v>
      </c>
      <c r="I56" s="339">
        <f t="shared" si="11"/>
        <v>0</v>
      </c>
      <c r="J56" s="339">
        <f t="shared" si="11"/>
        <v>0</v>
      </c>
      <c r="K56" s="339">
        <f t="shared" si="11"/>
        <v>0</v>
      </c>
      <c r="L56" s="339">
        <f t="shared" si="11"/>
        <v>0</v>
      </c>
      <c r="M56" s="339">
        <f t="shared" si="11"/>
        <v>0</v>
      </c>
      <c r="N56" s="339">
        <f t="shared" si="11"/>
        <v>0</v>
      </c>
      <c r="O56" s="339">
        <f>SUM(D56:N56)</f>
        <v>0</v>
      </c>
    </row>
    <row r="58" spans="1:15" x14ac:dyDescent="0.25">
      <c r="A58" s="302" t="s">
        <v>338</v>
      </c>
      <c r="B58" s="302"/>
      <c r="C58" s="302"/>
      <c r="D58" s="340">
        <f t="shared" ref="D58:N58" si="12">D36-D56</f>
        <v>0</v>
      </c>
      <c r="E58" s="340">
        <f t="shared" si="12"/>
        <v>0</v>
      </c>
      <c r="F58" s="340">
        <f t="shared" si="12"/>
        <v>0</v>
      </c>
      <c r="G58" s="340">
        <f t="shared" si="12"/>
        <v>0</v>
      </c>
      <c r="H58" s="340">
        <f t="shared" si="12"/>
        <v>0</v>
      </c>
      <c r="I58" s="340">
        <f t="shared" si="12"/>
        <v>0</v>
      </c>
      <c r="J58" s="340">
        <f t="shared" si="12"/>
        <v>0</v>
      </c>
      <c r="K58" s="340">
        <f t="shared" si="12"/>
        <v>0</v>
      </c>
      <c r="L58" s="340">
        <f t="shared" si="12"/>
        <v>0</v>
      </c>
      <c r="M58" s="340">
        <f t="shared" si="12"/>
        <v>0</v>
      </c>
      <c r="N58" s="340">
        <f t="shared" si="12"/>
        <v>0</v>
      </c>
      <c r="O58" s="340">
        <f>SUM(D58:N58)</f>
        <v>0</v>
      </c>
    </row>
  </sheetData>
  <sheetProtection sheet="1" objects="1" scenarios="1"/>
  <mergeCells count="1">
    <mergeCell ref="A1:O1"/>
  </mergeCells>
  <conditionalFormatting sqref="A1:XFD1048576">
    <cfRule type="expression" dxfId="1" priority="1">
      <formula>_xlfn.ISFORMULA(INDIRECT("rc",FALSE))</formula>
    </cfRule>
    <cfRule type="expression" dxfId="0" priority="2">
      <formula>CELL("protect",A1)=1</formula>
    </cfRule>
  </conditionalFormatting>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10036E644FD2419450F918057F5027" ma:contentTypeVersion="13" ma:contentTypeDescription="Create a new document." ma:contentTypeScope="" ma:versionID="5c02c4001454903f2c40460219a323ef">
  <xsd:schema xmlns:xsd="http://www.w3.org/2001/XMLSchema" xmlns:xs="http://www.w3.org/2001/XMLSchema" xmlns:p="http://schemas.microsoft.com/office/2006/metadata/properties" xmlns:ns3="1721abe6-c3a7-4089-adc0-bd6883c9c12d" xmlns:ns4="75688f13-bd67-45ec-b187-6abaca89c760" targetNamespace="http://schemas.microsoft.com/office/2006/metadata/properties" ma:root="true" ma:fieldsID="655a7fc08a5b9801a7a5f2f458ccb304" ns3:_="" ns4:_="">
    <xsd:import namespace="1721abe6-c3a7-4089-adc0-bd6883c9c12d"/>
    <xsd:import namespace="75688f13-bd67-45ec-b187-6abaca89c76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1abe6-c3a7-4089-adc0-bd6883c9c1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688f13-bd67-45ec-b187-6abaca89c7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FF1A51-A6AD-4A6F-8C2B-6076B1A15D0A}">
  <ds:schemaRefs>
    <ds:schemaRef ds:uri="http://schemas.microsoft.com/sharepoint/v3/contenttype/forms"/>
  </ds:schemaRefs>
</ds:datastoreItem>
</file>

<file path=customXml/itemProps2.xml><?xml version="1.0" encoding="utf-8"?>
<ds:datastoreItem xmlns:ds="http://schemas.openxmlformats.org/officeDocument/2006/customXml" ds:itemID="{FE7EE176-F756-4902-8CB2-30DC63879818}">
  <ds:schemaRefs>
    <ds:schemaRef ds:uri="http://purl.org/dc/term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1721abe6-c3a7-4089-adc0-bd6883c9c12d"/>
    <ds:schemaRef ds:uri="75688f13-bd67-45ec-b187-6abaca89c76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D60A729-3AA5-4059-81BE-E6EECA432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1abe6-c3a7-4089-adc0-bd6883c9c12d"/>
    <ds:schemaRef ds:uri="75688f13-bd67-45ec-b187-6abaca89c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vt:lpstr>
      <vt:lpstr>A-B GUIDE</vt:lpstr>
      <vt:lpstr>A-B1 FOR CONFERENCES + COUNCILS</vt:lpstr>
      <vt:lpstr>A-B2 and CONSOLIDATE WORKSHEET</vt:lpstr>
      <vt:lpstr>STORE-OUTLET TEMPLATE</vt:lpstr>
      <vt:lpstr>'A-B GUIDE'!Print_Area</vt:lpstr>
      <vt:lpstr>'A-B1 FOR CONFERENCES + COUNCILS'!Print_Area</vt:lpstr>
      <vt:lpstr>'A-B2 and CONSOLIDATE WORKSHEET'!Print_Area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Lemieux</dc:creator>
  <cp:lastModifiedBy>Josee Lemieux</cp:lastModifiedBy>
  <cp:lastPrinted>2020-10-21T14:11:16Z</cp:lastPrinted>
  <dcterms:created xsi:type="dcterms:W3CDTF">2018-11-20T14:12:26Z</dcterms:created>
  <dcterms:modified xsi:type="dcterms:W3CDTF">2022-08-29T13:36:55Z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0x010100D210036E644FD2419450F918057F5027</vt:lpwstr>
  </property>
</Properties>
</file>